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N:\Finance Share\SFShare\SFC Backup\Overviews and Presentations 2022\"/>
    </mc:Choice>
  </mc:AlternateContent>
  <xr:revisionPtr revIDLastSave="0" documentId="8_{B4B21B95-2E44-49DC-A17C-FCA6E37295D8}" xr6:coauthVersionLast="47" xr6:coauthVersionMax="47" xr10:uidLastSave="{00000000-0000-0000-0000-000000000000}"/>
  <bookViews>
    <workbookView xWindow="7695" yWindow="2445" windowWidth="20880" windowHeight="11835" xr2:uid="{00000000-000D-0000-FFFF-FFFF00000000}"/>
  </bookViews>
  <sheets>
    <sheet name="UA Priority Projects" sheetId="18" r:id="rId1"/>
    <sheet name="UAA Main Campus" sheetId="16" r:id="rId2"/>
    <sheet name="UAA Community Campuses" sheetId="17" r:id="rId3"/>
    <sheet name="UAF Main Campus" sheetId="15" r:id="rId4"/>
    <sheet name="UAF Community Campuses" sheetId="14" r:id="rId5"/>
    <sheet name="UAS Main &amp; Community Campuses" sheetId="12" r:id="rId6"/>
    <sheet name="UA System Office" sheetId="11" r:id="rId7"/>
    <sheet name="Validation Lists" sheetId="3" state="hidden" r:id="rId8"/>
  </sheets>
  <externalReferences>
    <externalReference r:id="rId9"/>
    <externalReference r:id="rId10"/>
    <externalReference r:id="rId11"/>
    <externalReference r:id="rId12"/>
    <externalReference r:id="rId13"/>
  </externalReferences>
  <definedNames>
    <definedName name="_xlnm._FilterDatabase" localSheetId="0" hidden="1">'UA Priority Projects'!#REF!</definedName>
    <definedName name="_xlnm._FilterDatabase" localSheetId="6" hidden="1">'UA System Office'!#REF!</definedName>
    <definedName name="_xlnm._FilterDatabase" localSheetId="2" hidden="1">'UAA Community Campuses'!#REF!</definedName>
    <definedName name="_xlnm._FilterDatabase" localSheetId="1" hidden="1">'UAA Main Campus'!#REF!</definedName>
    <definedName name="_xlnm._FilterDatabase" localSheetId="4" hidden="1">'UAF Community Campuses'!#REF!</definedName>
    <definedName name="_xlnm._FilterDatabase" localSheetId="3" hidden="1">'UAF Main Campus'!#REF!</definedName>
    <definedName name="_xlnm._FilterDatabase" localSheetId="5" hidden="1">'UAS Main &amp; Community Campuses'!#REF!</definedName>
    <definedName name="Bldg_Inf">'[1]ALL INVEST Tables'!$H$23</definedName>
    <definedName name="Bldg_NCE">'[1]ALL INVEST Tables'!$C$66</definedName>
    <definedName name="Buckets" localSheetId="0">#REF!</definedName>
    <definedName name="Buckets">#REF!</definedName>
    <definedName name="Building_Number" localSheetId="0">#REF!</definedName>
    <definedName name="Building_Number" localSheetId="6">#REF!</definedName>
    <definedName name="Building_Number" localSheetId="2">#REF!</definedName>
    <definedName name="Building_Number" localSheetId="1">#REF!</definedName>
    <definedName name="Building_Number" localSheetId="5">#REF!</definedName>
    <definedName name="Building_Number">#REF!</definedName>
    <definedName name="Crit2">[2]SUMMARY!$K$4:$L$5</definedName>
    <definedName name="Crit2006">'[2]OBJ Code'!$K$55:$K$56</definedName>
    <definedName name="Crit2010">'[2]OBJ Code'!$I$3:$I$4</definedName>
    <definedName name="Crit2110">'[2]OBJ Code'!$I$11:$I$12</definedName>
    <definedName name="Crit2130">'[2]OBJ Code'!$O$27:$O$28</definedName>
    <definedName name="Crit2210">'[2]OBJ Code'!$I$15:$I$16</definedName>
    <definedName name="Crit2451">'[2]OBJ Code'!$I$62:$I$63</definedName>
    <definedName name="Crit2452">'[2]OBJ Code'!$I$59:$I$60</definedName>
    <definedName name="Crit2501">'[2]OBJ Code'!$Q$19:$Q$20</definedName>
    <definedName name="Crit2502">'[2]OBJ Code'!$Q$3:$Q$4</definedName>
    <definedName name="Crit2503">'[2]OBJ Code'!$Q$7:$Q$8</definedName>
    <definedName name="Crit2504">'[2]OBJ Code'!$Q$11:$Q$12</definedName>
    <definedName name="Crit2507">'[2]OBJ Code'!$Q$15:$Q$16</definedName>
    <definedName name="Crit3">[2]SUMMARY!$K$8:$L$9</definedName>
    <definedName name="Crit3005">'[2]OBJ Code'!$O$23:$O$24</definedName>
    <definedName name="Crit3011">'[2]OBJ Code'!$K$59:$K$60</definedName>
    <definedName name="Crit3013">'[2]OBJ Code'!$O$35:$O$36</definedName>
    <definedName name="CRIT3062">'[2]OBJ Code'!$Q$23:$Q$24</definedName>
    <definedName name="Crit3112">'[2]OBJ Code'!$K$62:$K$63</definedName>
    <definedName name="Crit3117">'[2]OBJ Code'!$I$19:$I$20</definedName>
    <definedName name="Crit3118">'[2]OBJ Code'!$K$66:$K$67</definedName>
    <definedName name="Crit3221">'[2]OBJ Code'!$I$23:$I$24</definedName>
    <definedName name="Crit3222">'[2]OBJ Code'!$K$47:$K$48</definedName>
    <definedName name="Crit3331">'[2]OBJ Code'!$I$27:$I$28</definedName>
    <definedName name="Crit3333">'[2]OBJ Code'!$I$31:$I$32</definedName>
    <definedName name="Crit3441">'[2]OBJ Code'!$I$39:$I$40</definedName>
    <definedName name="Crit3442">'[2]OBJ Code'!$I$43:$I$44</definedName>
    <definedName name="Crit3443">'[2]OBJ Code'!$M$66:$M$67</definedName>
    <definedName name="Crit3444">'[2]OBJ Code'!$K$3:$K$4</definedName>
    <definedName name="Crit3446">'[2]OBJ Code'!$K$7:$K$8</definedName>
    <definedName name="crit3447">'[2]OBJ Code'!$I$66:$I$67</definedName>
    <definedName name="Crit3449">'[2]OBJ Code'!$O$19:$O$20</definedName>
    <definedName name="Crit3510">'[2]OBJ Code'!$K$11:$K$12</definedName>
    <definedName name="Crit3661">'[2]OBJ Code'!$K$15:$K$16</definedName>
    <definedName name="Crit3662">'[2]OBJ Code'!$O$47:$O$48</definedName>
    <definedName name="CRIT3771">'[2]OBJ Code'!$K$19:$K$20</definedName>
    <definedName name="Crit3772">'[2]OBJ Code'!$M$62:$M$63</definedName>
    <definedName name="CRIT3774">'[2]OBJ Code'!$K$23:$K$24</definedName>
    <definedName name="Crit3775">'[2]OBJ Code'!$O$43:$O$44</definedName>
    <definedName name="Crit3779">'[2]OBJ Code'!$O$66:$O$67</definedName>
    <definedName name="CRIT3799">'[2]OBJ Code'!$K$27:$K$28</definedName>
    <definedName name="Crit3886">'[2]OBJ Code'!$O$62:$O$63</definedName>
    <definedName name="Crit3991">'[2]OBJ Code'!$M$59:$M$60</definedName>
    <definedName name="Crit4">[2]SUMMARY!$K$13:$L$14</definedName>
    <definedName name="CRIT4010">'[2]OBJ Code'!$K$31:$K$32</definedName>
    <definedName name="CRIT4013">'[2]OBJ Code'!$K$35:$K$36</definedName>
    <definedName name="CRIT4014">'[2]OBJ Code'!$K$39:$K$40</definedName>
    <definedName name="Crit4077">'[2]OBJ Code'!$O$51:$O$52</definedName>
    <definedName name="CRIT4082">'[2]OBJ Code'!$K$43:$K$44</definedName>
    <definedName name="Crit4111">'[2]OBJ Code'!$M$55:$M$56</definedName>
    <definedName name="Crit4151">'[2]OBJ Code'!$K$51:$K$52</definedName>
    <definedName name="Crit4152">'[2]OBJ Code'!$M$51:$M$52</definedName>
    <definedName name="Crit4221">'[2]OBJ Code'!$M$3:$M$4</definedName>
    <definedName name="Crit4222">'[2]OBJ Code'!$I$70:$I$71</definedName>
    <definedName name="Crit4441">'[2]OBJ Code'!$M$7:$M$8</definedName>
    <definedName name="Crit4451">'[2]OBJ Code'!$M$11:$M$12</definedName>
    <definedName name="Crit5">[2]SUMMARY!$K$17:$L$18</definedName>
    <definedName name="Crit5010">'[2]OBJ Code'!$O$55:$O$56</definedName>
    <definedName name="Crit5113">'[2]OBJ Code'!$O$59:$O$60</definedName>
    <definedName name="Crit5117">'[2]OBJ Code'!$M$15:$M$16</definedName>
    <definedName name="Crit5221">'[2]OBJ Code'!$O$15:$O$16</definedName>
    <definedName name="Crit5334">'[2]OBJ Code'!$M$23:$M$24</definedName>
    <definedName name="Crit5335">'[2]OBJ Code'!$M$27:$M$28</definedName>
    <definedName name="Crit5336">'[2]OBJ Code'!$M$19:$M$20</definedName>
    <definedName name="Crit5442">'[2]OBJ Code'!$M$31:$M$32</definedName>
    <definedName name="Crit5443">'[2]OBJ Code'!$M$35:$M$36</definedName>
    <definedName name="Crit5444">'[2]OBJ Code'!$M$39:$M$40</definedName>
    <definedName name="Crit5445">'[2]OBJ Code'!$M$43:$M$44</definedName>
    <definedName name="Crit5990">'[2]OBJ Code'!$I$47:$I$48</definedName>
    <definedName name="Crit8">[2]SUMMARY!$K$21:$L$22</definedName>
    <definedName name="Crit8235">'[2]OBJ Code'!$M$47:$M$48</definedName>
    <definedName name="Crit8452">'[2]OBJ Code'!$O$39:$O$40</definedName>
    <definedName name="Crit8453">'[2]OBJ Code'!$O$3:$O$4</definedName>
    <definedName name="Crit8993">'[2]OBJ Code'!$O$7:$O$8</definedName>
    <definedName name="CYRSM">'[3]Infrastructure &amp;OCA'!$P$37</definedName>
    <definedName name="CYRSMBLDG" localSheetId="0">#REF!</definedName>
    <definedName name="CYRSMBLDG" localSheetId="6">#REF!</definedName>
    <definedName name="CYRSMBLDG" localSheetId="2">#REF!</definedName>
    <definedName name="CYRSMBLDG" localSheetId="1">#REF!</definedName>
    <definedName name="CYRSMBLDG" localSheetId="5">#REF!</definedName>
    <definedName name="CYRSMBLDG">#REF!</definedName>
    <definedName name="Discipline">'[4]Pull Down Def.'!$A$17:$A$26</definedName>
    <definedName name="eul">[5]Sheet1!$A$3:$A$249</definedName>
    <definedName name="ExpectedUL" localSheetId="0">#REF!</definedName>
    <definedName name="ExpectedUL" localSheetId="6">#REF!</definedName>
    <definedName name="ExpectedUL" localSheetId="2">#REF!</definedName>
    <definedName name="ExpectedUL" localSheetId="1">#REF!</definedName>
    <definedName name="ExpectedUL" localSheetId="5">#REF!</definedName>
    <definedName name="ExpectedUL">#REF!</definedName>
    <definedName name="OCA_Inf">'[1]ALL INVEST Tables'!$H$29</definedName>
    <definedName name="PYAVBLDG" localSheetId="0">#REF!</definedName>
    <definedName name="PYAVBLDG" localSheetId="6">#REF!</definedName>
    <definedName name="PYAVBLDG" localSheetId="2">#REF!</definedName>
    <definedName name="PYAVBLDG" localSheetId="1">#REF!</definedName>
    <definedName name="PYAVBLDG" localSheetId="5">#REF!</definedName>
    <definedName name="PYAVBLDG">#REF!</definedName>
    <definedName name="PYRSMBLDG" localSheetId="0">#REF!</definedName>
    <definedName name="PYRSMBLDG" localSheetId="6">#REF!</definedName>
    <definedName name="PYRSMBLDG" localSheetId="2">#REF!</definedName>
    <definedName name="PYRSMBLDG" localSheetId="1">#REF!</definedName>
    <definedName name="PYRSMBLDG" localSheetId="5">#REF!</definedName>
    <definedName name="PYRSMBLDG">#REF!</definedName>
    <definedName name="testeul" localSheetId="0">#REF!</definedName>
    <definedName name="testeul" localSheetId="6">#REF!</definedName>
    <definedName name="testeul" localSheetId="2">#REF!</definedName>
    <definedName name="testeul" localSheetId="1">#REF!</definedName>
    <definedName name="testeul" localSheetId="5">#REF!</definedName>
    <definedName name="testeul">#REF!</definedName>
    <definedName name="Tot_Adj_Bldg_Cap">'[1]ALL INVEST Tables'!$D$9</definedName>
    <definedName name="Total_Nominal_Bldg_Cap">'[1]ALL INVEST Tables'!$C$9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8" l="1"/>
  <c r="G16" i="18"/>
  <c r="G17" i="18"/>
  <c r="G18" i="18"/>
  <c r="G19" i="18"/>
  <c r="G20" i="18"/>
  <c r="E14" i="18"/>
  <c r="G9" i="11" l="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F7" i="1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G7" i="11"/>
  <c r="H7" i="11" s="1"/>
  <c r="G8" i="11"/>
  <c r="H8" i="11" l="1"/>
  <c r="H9" i="11" s="1"/>
  <c r="H10" i="11" s="1"/>
  <c r="H11" i="11" s="1"/>
  <c r="H12" i="11" s="1"/>
  <c r="H13" i="11" s="1"/>
  <c r="H14" i="11" s="1"/>
  <c r="H15" i="11" s="1"/>
  <c r="H16" i="11" s="1"/>
  <c r="H17" i="11" s="1"/>
  <c r="H18" i="11" s="1"/>
  <c r="H19" i="11" s="1"/>
  <c r="H20" i="11" s="1"/>
  <c r="H21" i="11" s="1"/>
  <c r="H22" i="11" s="1"/>
  <c r="H23" i="11" s="1"/>
  <c r="H24" i="11" s="1"/>
  <c r="H25" i="11" s="1"/>
  <c r="H26" i="11" s="1"/>
  <c r="H27" i="11" s="1"/>
  <c r="H28" i="11" s="1"/>
  <c r="H29" i="11" s="1"/>
  <c r="H30" i="11" s="1"/>
  <c r="H31" i="11" s="1"/>
  <c r="H32" i="11" s="1"/>
  <c r="H33" i="11" s="1"/>
  <c r="H34" i="11" s="1"/>
  <c r="H35" i="11" s="1"/>
  <c r="H36" i="11" s="1"/>
  <c r="H37" i="11" s="1"/>
  <c r="H38" i="11" s="1"/>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9" i="18"/>
  <c r="G10" i="18"/>
  <c r="G11" i="18"/>
  <c r="G12" i="18"/>
  <c r="G13" i="18"/>
  <c r="G14" i="18"/>
  <c r="G8" i="12"/>
  <c r="G7" i="12"/>
  <c r="H7" i="12" s="1"/>
  <c r="F7" i="12"/>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F75" i="12" s="1"/>
  <c r="F76" i="12" s="1"/>
  <c r="F77" i="12" s="1"/>
  <c r="F78" i="12" s="1"/>
  <c r="F79" i="12" s="1"/>
  <c r="F80" i="12" s="1"/>
  <c r="F81" i="12" s="1"/>
  <c r="F82" i="12" s="1"/>
  <c r="F83" i="12" s="1"/>
  <c r="F84" i="12" s="1"/>
  <c r="F85" i="12" s="1"/>
  <c r="F86" i="12" s="1"/>
  <c r="F87" i="12" s="1"/>
  <c r="F88" i="12" s="1"/>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8" i="14"/>
  <c r="G7" i="14"/>
  <c r="H7" i="14" s="1"/>
  <c r="H8" i="14" s="1"/>
  <c r="F7" i="14"/>
  <c r="F8" i="14" s="1"/>
  <c r="F9" i="14" s="1"/>
  <c r="F10" i="14" s="1"/>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F67" i="14" s="1"/>
  <c r="F68" i="14" s="1"/>
  <c r="F69" i="14" s="1"/>
  <c r="F70" i="14" s="1"/>
  <c r="F71" i="14" s="1"/>
  <c r="F72" i="14" s="1"/>
  <c r="F73" i="14" s="1"/>
  <c r="F74" i="14" s="1"/>
  <c r="F75" i="14" s="1"/>
  <c r="F76" i="14" s="1"/>
  <c r="F77" i="14" s="1"/>
  <c r="F78" i="14" s="1"/>
  <c r="F79" i="14" s="1"/>
  <c r="F80" i="14" s="1"/>
  <c r="F81" i="14" s="1"/>
  <c r="F82" i="14" s="1"/>
  <c r="F83" i="14" s="1"/>
  <c r="F84" i="14" s="1"/>
  <c r="F85" i="14" s="1"/>
  <c r="F86" i="14" s="1"/>
  <c r="F87" i="14" s="1"/>
  <c r="F88" i="14" s="1"/>
  <c r="F89" i="14" s="1"/>
  <c r="F90" i="14" s="1"/>
  <c r="F91" i="14" s="1"/>
  <c r="F92" i="14" s="1"/>
  <c r="F93" i="14" s="1"/>
  <c r="F94" i="14" s="1"/>
  <c r="F95" i="14" s="1"/>
  <c r="F96" i="14" s="1"/>
  <c r="F97" i="14" s="1"/>
  <c r="F98" i="14" s="1"/>
  <c r="F99" i="14" s="1"/>
  <c r="F100" i="14" s="1"/>
  <c r="F101" i="14" s="1"/>
  <c r="F102" i="14" s="1"/>
  <c r="F103" i="14" s="1"/>
  <c r="F104" i="14" s="1"/>
  <c r="F105" i="14" s="1"/>
  <c r="F106" i="14" s="1"/>
  <c r="F107" i="14" s="1"/>
  <c r="F108" i="14" s="1"/>
  <c r="F109" i="14" s="1"/>
  <c r="F110" i="14" s="1"/>
  <c r="F111" i="14" s="1"/>
  <c r="F112" i="14" s="1"/>
  <c r="F113" i="14" s="1"/>
  <c r="F114" i="14" s="1"/>
  <c r="F115" i="14" s="1"/>
  <c r="F116" i="14" s="1"/>
  <c r="F117" i="14" s="1"/>
  <c r="F118" i="14" s="1"/>
  <c r="F119" i="14" s="1"/>
  <c r="F120" i="14" s="1"/>
  <c r="F121" i="14" s="1"/>
  <c r="F122" i="14" s="1"/>
  <c r="F123" i="14" s="1"/>
  <c r="F124" i="14" s="1"/>
  <c r="F125" i="14" s="1"/>
  <c r="F126" i="14" s="1"/>
  <c r="F127" i="14" s="1"/>
  <c r="F128" i="14" s="1"/>
  <c r="F129" i="14" s="1"/>
  <c r="F130" i="14" s="1"/>
  <c r="F131" i="14" s="1"/>
  <c r="F132" i="14" s="1"/>
  <c r="F133" i="14" s="1"/>
  <c r="F134" i="14" s="1"/>
  <c r="F135" i="14" s="1"/>
  <c r="F136" i="14" s="1"/>
  <c r="F137" i="14" s="1"/>
  <c r="F138" i="14" s="1"/>
  <c r="F139" i="14" s="1"/>
  <c r="F140" i="14" s="1"/>
  <c r="F141" i="14" s="1"/>
  <c r="F142" i="14" s="1"/>
  <c r="F143" i="14" s="1"/>
  <c r="F144" i="14" s="1"/>
  <c r="F145" i="14" s="1"/>
  <c r="F146" i="14" s="1"/>
  <c r="F147" i="14" s="1"/>
  <c r="F148" i="14" s="1"/>
  <c r="F149" i="14" s="1"/>
  <c r="F150" i="14" s="1"/>
  <c r="F151" i="14" s="1"/>
  <c r="F152" i="14" s="1"/>
  <c r="F153" i="14" s="1"/>
  <c r="F154" i="14" s="1"/>
  <c r="F155" i="14" s="1"/>
  <c r="F156" i="14" s="1"/>
  <c r="F157" i="14" s="1"/>
  <c r="F158" i="14" s="1"/>
  <c r="F159" i="14" s="1"/>
  <c r="F160" i="14" s="1"/>
  <c r="F161" i="14" s="1"/>
  <c r="F162" i="14" s="1"/>
  <c r="F163" i="14" s="1"/>
  <c r="F164" i="14" s="1"/>
  <c r="F165" i="14" s="1"/>
  <c r="F166" i="14" s="1"/>
  <c r="F167" i="14" s="1"/>
  <c r="F168" i="14" s="1"/>
  <c r="F169" i="14" s="1"/>
  <c r="F170" i="14" s="1"/>
  <c r="F171" i="14" s="1"/>
  <c r="F172" i="14" s="1"/>
  <c r="F173" i="14" s="1"/>
  <c r="F174" i="14" s="1"/>
  <c r="F175" i="14" s="1"/>
  <c r="F176" i="14" s="1"/>
  <c r="F177" i="14" s="1"/>
  <c r="F178" i="14" s="1"/>
  <c r="F179" i="14" s="1"/>
  <c r="F180" i="14" s="1"/>
  <c r="F181" i="14" s="1"/>
  <c r="F182" i="14" s="1"/>
  <c r="F183" i="14" s="1"/>
  <c r="F184" i="14" s="1"/>
  <c r="F185" i="14" s="1"/>
  <c r="F186" i="14" s="1"/>
  <c r="F187" i="14" s="1"/>
  <c r="F188" i="14" s="1"/>
  <c r="F189" i="14" s="1"/>
  <c r="F190" i="14" s="1"/>
  <c r="F191" i="14" s="1"/>
  <c r="F192" i="14" s="1"/>
  <c r="F193" i="14" s="1"/>
  <c r="F194" i="14" s="1"/>
  <c r="F195" i="14" s="1"/>
  <c r="F196" i="14" s="1"/>
  <c r="F197" i="14" s="1"/>
  <c r="F198" i="14" s="1"/>
  <c r="F199" i="14" s="1"/>
  <c r="F200" i="14" s="1"/>
  <c r="F201" i="14" s="1"/>
  <c r="F202" i="14" s="1"/>
  <c r="F203" i="14" s="1"/>
  <c r="F204" i="14" s="1"/>
  <c r="F205" i="14" s="1"/>
  <c r="F206" i="14" s="1"/>
  <c r="F207" i="14" s="1"/>
  <c r="F208" i="14" s="1"/>
  <c r="F209" i="14" s="1"/>
  <c r="F210" i="14" s="1"/>
  <c r="F211" i="14" s="1"/>
  <c r="F212" i="14" s="1"/>
  <c r="F213" i="14" s="1"/>
  <c r="F214" i="14" s="1"/>
  <c r="F215" i="14" s="1"/>
  <c r="F216" i="14" s="1"/>
  <c r="F217" i="14" s="1"/>
  <c r="F218" i="14" s="1"/>
  <c r="F219" i="14" s="1"/>
  <c r="F220" i="14" s="1"/>
  <c r="F221" i="14" s="1"/>
  <c r="F222" i="14" s="1"/>
  <c r="F223" i="14" s="1"/>
  <c r="F224" i="14" s="1"/>
  <c r="F225" i="14" s="1"/>
  <c r="F226" i="14" s="1"/>
  <c r="F227" i="14" s="1"/>
  <c r="F228" i="14" s="1"/>
  <c r="F229" i="14" s="1"/>
  <c r="F230" i="14" s="1"/>
  <c r="F231" i="14" s="1"/>
  <c r="F232" i="14" s="1"/>
  <c r="F233" i="14" s="1"/>
  <c r="F234" i="14" s="1"/>
  <c r="F235" i="14" s="1"/>
  <c r="F236" i="14" s="1"/>
  <c r="F237" i="14" s="1"/>
  <c r="F238" i="14" s="1"/>
  <c r="F239" i="14" s="1"/>
  <c r="F240" i="14" s="1"/>
  <c r="F241" i="14" s="1"/>
  <c r="F242" i="14" s="1"/>
  <c r="F243" i="14" s="1"/>
  <c r="F244" i="14" s="1"/>
  <c r="F245" i="14" s="1"/>
  <c r="F246" i="14" s="1"/>
  <c r="F247" i="14" s="1"/>
  <c r="F248" i="14" s="1"/>
  <c r="F249" i="14" s="1"/>
  <c r="F250" i="14" s="1"/>
  <c r="F251" i="14" s="1"/>
  <c r="F252" i="14" s="1"/>
  <c r="F253" i="14" s="1"/>
  <c r="F254" i="14" s="1"/>
  <c r="F255" i="14" s="1"/>
  <c r="F256" i="14" s="1"/>
  <c r="F257" i="14" s="1"/>
  <c r="F258" i="14" s="1"/>
  <c r="F259" i="14" s="1"/>
  <c r="F260" i="14" s="1"/>
  <c r="F261" i="14" s="1"/>
  <c r="F262" i="14" s="1"/>
  <c r="F263" i="14" s="1"/>
  <c r="F264" i="14" s="1"/>
  <c r="F265" i="14" s="1"/>
  <c r="F266" i="14" s="1"/>
  <c r="F267" i="14" s="1"/>
  <c r="F268" i="14" s="1"/>
  <c r="F269" i="14" s="1"/>
  <c r="F270" i="14" s="1"/>
  <c r="F271" i="14" s="1"/>
  <c r="F272" i="14" s="1"/>
  <c r="F273" i="14" s="1"/>
  <c r="F274" i="14" s="1"/>
  <c r="F275" i="14" s="1"/>
  <c r="F276" i="14" s="1"/>
  <c r="F277" i="14" s="1"/>
  <c r="F278" i="14" s="1"/>
  <c r="F279" i="14" s="1"/>
  <c r="F280" i="14" s="1"/>
  <c r="F281" i="14" s="1"/>
  <c r="F282" i="14" s="1"/>
  <c r="F283" i="14" s="1"/>
  <c r="F284" i="14" s="1"/>
  <c r="F285" i="14" s="1"/>
  <c r="F286" i="14" s="1"/>
  <c r="F287" i="14" s="1"/>
  <c r="F288" i="14" s="1"/>
  <c r="F289" i="14" s="1"/>
  <c r="F290" i="14" s="1"/>
  <c r="F291" i="14" s="1"/>
  <c r="F292" i="14" s="1"/>
  <c r="F293" i="14" s="1"/>
  <c r="F294" i="14" s="1"/>
  <c r="F295" i="14" s="1"/>
  <c r="F296" i="14" s="1"/>
  <c r="F297" i="14" s="1"/>
  <c r="F298" i="14" s="1"/>
  <c r="F299" i="14" s="1"/>
  <c r="F300" i="14" s="1"/>
  <c r="F301" i="14" s="1"/>
  <c r="F302" i="14" s="1"/>
  <c r="F303" i="14" s="1"/>
  <c r="F304" i="14" s="1"/>
  <c r="F305" i="14" s="1"/>
  <c r="F306" i="14" s="1"/>
  <c r="F307" i="14" s="1"/>
  <c r="F308" i="14" s="1"/>
  <c r="F309" i="14" s="1"/>
  <c r="F310" i="14" s="1"/>
  <c r="F311" i="14" s="1"/>
  <c r="F312" i="14" s="1"/>
  <c r="F313" i="14" s="1"/>
  <c r="F314" i="14" s="1"/>
  <c r="F315" i="14" s="1"/>
  <c r="F316" i="14" s="1"/>
  <c r="F317" i="14" s="1"/>
  <c r="F318" i="14" s="1"/>
  <c r="F319" i="14" s="1"/>
  <c r="F320" i="14" s="1"/>
  <c r="F321" i="14" s="1"/>
  <c r="F322" i="14" s="1"/>
  <c r="F323" i="14" s="1"/>
  <c r="F324" i="14" s="1"/>
  <c r="F325" i="14" s="1"/>
  <c r="F326" i="14" s="1"/>
  <c r="F327" i="14" s="1"/>
  <c r="F328" i="14" s="1"/>
  <c r="F329" i="14" s="1"/>
  <c r="F330" i="14" s="1"/>
  <c r="F331" i="14" s="1"/>
  <c r="F332" i="14" s="1"/>
  <c r="F333" i="14" s="1"/>
  <c r="F334" i="14" s="1"/>
  <c r="F335" i="14" s="1"/>
  <c r="F336" i="14" s="1"/>
  <c r="F337" i="14" s="1"/>
  <c r="F338" i="14" s="1"/>
  <c r="F339" i="14" s="1"/>
  <c r="F340" i="14" s="1"/>
  <c r="F341" i="14" s="1"/>
  <c r="F342" i="14" s="1"/>
  <c r="H8" i="12" l="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H40" i="12" s="1"/>
  <c r="H41" i="12" s="1"/>
  <c r="H42" i="12" s="1"/>
  <c r="H43" i="12" s="1"/>
  <c r="H44" i="12" s="1"/>
  <c r="H45" i="12" s="1"/>
  <c r="H46" i="12" s="1"/>
  <c r="H47" i="12" s="1"/>
  <c r="H48" i="12" s="1"/>
  <c r="H49" i="12" s="1"/>
  <c r="H50" i="12" s="1"/>
  <c r="H51" i="12" s="1"/>
  <c r="H52" i="12" s="1"/>
  <c r="H53" i="12" s="1"/>
  <c r="H54" i="12" s="1"/>
  <c r="H55" i="12" s="1"/>
  <c r="H56" i="12" s="1"/>
  <c r="H57" i="12" s="1"/>
  <c r="H58" i="12" s="1"/>
  <c r="H59" i="12" s="1"/>
  <c r="H60" i="12" s="1"/>
  <c r="H61" i="12" s="1"/>
  <c r="H62" i="12" s="1"/>
  <c r="H63" i="12" s="1"/>
  <c r="H64" i="12" s="1"/>
  <c r="H65" i="12" s="1"/>
  <c r="H66" i="12" s="1"/>
  <c r="H67" i="12" s="1"/>
  <c r="H68" i="12" s="1"/>
  <c r="H69" i="12" s="1"/>
  <c r="H70" i="12" s="1"/>
  <c r="H71" i="12" s="1"/>
  <c r="H72" i="12" s="1"/>
  <c r="H73" i="12" s="1"/>
  <c r="H74" i="12" s="1"/>
  <c r="H75" i="12" s="1"/>
  <c r="H76" i="12" s="1"/>
  <c r="H77" i="12" s="1"/>
  <c r="H78" i="12" s="1"/>
  <c r="H79" i="12" s="1"/>
  <c r="H80" i="12" s="1"/>
  <c r="H81" i="12" s="1"/>
  <c r="H82" i="12" s="1"/>
  <c r="H83" i="12" s="1"/>
  <c r="H84" i="12" s="1"/>
  <c r="H85" i="12" s="1"/>
  <c r="H86" i="12" s="1"/>
  <c r="H87" i="12" s="1"/>
  <c r="H88" i="12" s="1"/>
  <c r="H9" i="14"/>
  <c r="H10" i="14" s="1"/>
  <c r="H11" i="14" s="1"/>
  <c r="H12" i="14" s="1"/>
  <c r="H13" i="14" s="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H40" i="14" s="1"/>
  <c r="H41" i="14" s="1"/>
  <c r="H42" i="14" s="1"/>
  <c r="H43" i="14" s="1"/>
  <c r="H44" i="14" s="1"/>
  <c r="H45" i="14" s="1"/>
  <c r="H46" i="14" s="1"/>
  <c r="H47" i="14" s="1"/>
  <c r="H48" i="14" s="1"/>
  <c r="H49" i="14" s="1"/>
  <c r="H50" i="14" s="1"/>
  <c r="H51" i="14" s="1"/>
  <c r="H52" i="14" s="1"/>
  <c r="H53" i="14" s="1"/>
  <c r="H54" i="14" s="1"/>
  <c r="H55" i="14" s="1"/>
  <c r="H56" i="14" s="1"/>
  <c r="H57" i="14" s="1"/>
  <c r="H58" i="14" s="1"/>
  <c r="H59" i="14" s="1"/>
  <c r="H60" i="14" s="1"/>
  <c r="H61" i="14" s="1"/>
  <c r="H62" i="14" s="1"/>
  <c r="H63" i="14" s="1"/>
  <c r="H64" i="14" s="1"/>
  <c r="H65" i="14" s="1"/>
  <c r="H66" i="14" s="1"/>
  <c r="H67" i="14" s="1"/>
  <c r="H68" i="14" s="1"/>
  <c r="H69" i="14" s="1"/>
  <c r="H70" i="14" s="1"/>
  <c r="H71" i="14" s="1"/>
  <c r="H72" i="14" s="1"/>
  <c r="H73" i="14" s="1"/>
  <c r="H74" i="14" s="1"/>
  <c r="H75" i="14" s="1"/>
  <c r="H76" i="14" s="1"/>
  <c r="H77" i="14" s="1"/>
  <c r="H78" i="14" s="1"/>
  <c r="H79" i="14" s="1"/>
  <c r="H80" i="14" s="1"/>
  <c r="H81" i="14" s="1"/>
  <c r="H82" i="14" s="1"/>
  <c r="H83" i="14" s="1"/>
  <c r="H84" i="14" s="1"/>
  <c r="H85" i="14" s="1"/>
  <c r="H86" i="14" s="1"/>
  <c r="H87" i="14" s="1"/>
  <c r="H88" i="14" s="1"/>
  <c r="H89" i="14" s="1"/>
  <c r="H90" i="14" s="1"/>
  <c r="H91" i="14" s="1"/>
  <c r="H92" i="14" s="1"/>
  <c r="H93" i="14" s="1"/>
  <c r="H94" i="14" s="1"/>
  <c r="H95" i="14" s="1"/>
  <c r="H96" i="14" s="1"/>
  <c r="H97" i="14" s="1"/>
  <c r="H98" i="14" s="1"/>
  <c r="H99" i="14" s="1"/>
  <c r="H100" i="14" s="1"/>
  <c r="H101" i="14" s="1"/>
  <c r="H102" i="14" s="1"/>
  <c r="H103" i="14" s="1"/>
  <c r="H104" i="14" s="1"/>
  <c r="H105" i="14" s="1"/>
  <c r="H106" i="14" s="1"/>
  <c r="H107" i="14" s="1"/>
  <c r="H108" i="14" s="1"/>
  <c r="H109" i="14" s="1"/>
  <c r="H110" i="14" s="1"/>
  <c r="H111" i="14" s="1"/>
  <c r="H112" i="14" s="1"/>
  <c r="H113" i="14" s="1"/>
  <c r="H114" i="14" s="1"/>
  <c r="H115" i="14" s="1"/>
  <c r="H116" i="14" s="1"/>
  <c r="H117" i="14" s="1"/>
  <c r="H118" i="14" s="1"/>
  <c r="H119" i="14" s="1"/>
  <c r="H120" i="14" s="1"/>
  <c r="H121" i="14" s="1"/>
  <c r="H122" i="14" s="1"/>
  <c r="H123" i="14" s="1"/>
  <c r="H124" i="14" s="1"/>
  <c r="H125" i="14" s="1"/>
  <c r="H126" i="14" s="1"/>
  <c r="H127" i="14" s="1"/>
  <c r="H128" i="14" s="1"/>
  <c r="H129" i="14" s="1"/>
  <c r="H130" i="14" s="1"/>
  <c r="H131" i="14" s="1"/>
  <c r="H132" i="14" s="1"/>
  <c r="H133" i="14" s="1"/>
  <c r="H134" i="14" s="1"/>
  <c r="H135" i="14" s="1"/>
  <c r="H136" i="14" s="1"/>
  <c r="H137" i="14" s="1"/>
  <c r="H138" i="14" s="1"/>
  <c r="H139" i="14" s="1"/>
  <c r="H140" i="14" s="1"/>
  <c r="H141" i="14" s="1"/>
  <c r="H142" i="14" s="1"/>
  <c r="H143" i="14" s="1"/>
  <c r="H144" i="14" s="1"/>
  <c r="H145" i="14" s="1"/>
  <c r="H146" i="14" s="1"/>
  <c r="H147" i="14" s="1"/>
  <c r="H148" i="14" s="1"/>
  <c r="H149" i="14" s="1"/>
  <c r="H150" i="14" s="1"/>
  <c r="H151" i="14" s="1"/>
  <c r="H152" i="14" s="1"/>
  <c r="H153" i="14" s="1"/>
  <c r="H154" i="14" s="1"/>
  <c r="H155" i="14" s="1"/>
  <c r="H156" i="14" s="1"/>
  <c r="H157" i="14" s="1"/>
  <c r="H158" i="14" s="1"/>
  <c r="H159" i="14" s="1"/>
  <c r="H160" i="14" s="1"/>
  <c r="H161" i="14" s="1"/>
  <c r="H162" i="14" s="1"/>
  <c r="H163" i="14" s="1"/>
  <c r="H164" i="14" s="1"/>
  <c r="H165" i="14" s="1"/>
  <c r="H166" i="14" s="1"/>
  <c r="H167" i="14" s="1"/>
  <c r="H168" i="14" s="1"/>
  <c r="H169" i="14" s="1"/>
  <c r="H170" i="14" s="1"/>
  <c r="H171" i="14" s="1"/>
  <c r="H172" i="14" s="1"/>
  <c r="H173" i="14" s="1"/>
  <c r="H174" i="14" s="1"/>
  <c r="H175" i="14" s="1"/>
  <c r="H176" i="14" s="1"/>
  <c r="H177" i="14" s="1"/>
  <c r="H178" i="14" s="1"/>
  <c r="H179" i="14" s="1"/>
  <c r="H180" i="14" s="1"/>
  <c r="H181" i="14" s="1"/>
  <c r="H182" i="14" s="1"/>
  <c r="H183" i="14" s="1"/>
  <c r="H184" i="14" s="1"/>
  <c r="H185" i="14" s="1"/>
  <c r="H186" i="14" s="1"/>
  <c r="H187" i="14" s="1"/>
  <c r="H188" i="14" s="1"/>
  <c r="H189" i="14" s="1"/>
  <c r="H190" i="14" s="1"/>
  <c r="H191" i="14" s="1"/>
  <c r="H192" i="14" s="1"/>
  <c r="H193" i="14" s="1"/>
  <c r="H194" i="14" s="1"/>
  <c r="H195" i="14" s="1"/>
  <c r="H196" i="14" s="1"/>
  <c r="H197" i="14" s="1"/>
  <c r="H198" i="14" s="1"/>
  <c r="H199" i="14" s="1"/>
  <c r="H200" i="14" s="1"/>
  <c r="H201" i="14" s="1"/>
  <c r="H202" i="14" s="1"/>
  <c r="H203" i="14" s="1"/>
  <c r="H204" i="14" s="1"/>
  <c r="H205" i="14" s="1"/>
  <c r="H206" i="14" s="1"/>
  <c r="H207" i="14" s="1"/>
  <c r="H208" i="14" s="1"/>
  <c r="H209" i="14" s="1"/>
  <c r="H210" i="14" s="1"/>
  <c r="H211" i="14" s="1"/>
  <c r="H212" i="14" s="1"/>
  <c r="H213" i="14" s="1"/>
  <c r="H214" i="14" s="1"/>
  <c r="H215" i="14" s="1"/>
  <c r="H216" i="14" s="1"/>
  <c r="H217" i="14" s="1"/>
  <c r="H218" i="14" s="1"/>
  <c r="H219" i="14" s="1"/>
  <c r="H220" i="14" s="1"/>
  <c r="H221" i="14" s="1"/>
  <c r="H222" i="14" s="1"/>
  <c r="H223" i="14" s="1"/>
  <c r="H224" i="14" s="1"/>
  <c r="H225" i="14" s="1"/>
  <c r="H226" i="14" s="1"/>
  <c r="H227" i="14" s="1"/>
  <c r="H228" i="14" s="1"/>
  <c r="H229" i="14" s="1"/>
  <c r="H230" i="14" s="1"/>
  <c r="H231" i="14" s="1"/>
  <c r="H232" i="14" s="1"/>
  <c r="H233" i="14" s="1"/>
  <c r="H234" i="14" s="1"/>
  <c r="H235" i="14" s="1"/>
  <c r="H236" i="14" s="1"/>
  <c r="H237" i="14" s="1"/>
  <c r="H238" i="14" s="1"/>
  <c r="H239" i="14" s="1"/>
  <c r="H240" i="14" s="1"/>
  <c r="H241" i="14" s="1"/>
  <c r="H242" i="14" s="1"/>
  <c r="H243" i="14" s="1"/>
  <c r="H244" i="14" s="1"/>
  <c r="H245" i="14" s="1"/>
  <c r="H246" i="14" s="1"/>
  <c r="H247" i="14" s="1"/>
  <c r="H248" i="14" s="1"/>
  <c r="H249" i="14" s="1"/>
  <c r="H250" i="14" s="1"/>
  <c r="H251" i="14" s="1"/>
  <c r="H252" i="14" s="1"/>
  <c r="H253" i="14" s="1"/>
  <c r="H254" i="14" s="1"/>
  <c r="H255" i="14" s="1"/>
  <c r="H256" i="14" s="1"/>
  <c r="H257" i="14" s="1"/>
  <c r="H258" i="14" s="1"/>
  <c r="H259" i="14" s="1"/>
  <c r="H260" i="14" s="1"/>
  <c r="H261" i="14" s="1"/>
  <c r="H262" i="14" s="1"/>
  <c r="H263" i="14" s="1"/>
  <c r="H264" i="14" s="1"/>
  <c r="H265" i="14" s="1"/>
  <c r="H266" i="14" s="1"/>
  <c r="H267" i="14" s="1"/>
  <c r="H268" i="14" s="1"/>
  <c r="H269" i="14" s="1"/>
  <c r="H270" i="14" s="1"/>
  <c r="H271" i="14" s="1"/>
  <c r="H272" i="14" s="1"/>
  <c r="H273" i="14" s="1"/>
  <c r="H274" i="14" s="1"/>
  <c r="H275" i="14" s="1"/>
  <c r="H276" i="14" s="1"/>
  <c r="H277" i="14" s="1"/>
  <c r="H278" i="14" s="1"/>
  <c r="H279" i="14" s="1"/>
  <c r="H280" i="14" s="1"/>
  <c r="H281" i="14" s="1"/>
  <c r="H282" i="14" s="1"/>
  <c r="H283" i="14" s="1"/>
  <c r="H284" i="14" s="1"/>
  <c r="H285" i="14" s="1"/>
  <c r="H286" i="14" s="1"/>
  <c r="H287" i="14" s="1"/>
  <c r="H288" i="14" s="1"/>
  <c r="H289" i="14" s="1"/>
  <c r="H290" i="14" s="1"/>
  <c r="H291" i="14" s="1"/>
  <c r="H292" i="14" s="1"/>
  <c r="H293" i="14" s="1"/>
  <c r="H294" i="14" s="1"/>
  <c r="H295" i="14" s="1"/>
  <c r="H296" i="14" s="1"/>
  <c r="H297" i="14" s="1"/>
  <c r="H298" i="14" s="1"/>
  <c r="H299" i="14" s="1"/>
  <c r="H300" i="14" s="1"/>
  <c r="H301" i="14" s="1"/>
  <c r="H302" i="14" s="1"/>
  <c r="H303" i="14" s="1"/>
  <c r="H304" i="14" s="1"/>
  <c r="H305" i="14" s="1"/>
  <c r="H306" i="14" s="1"/>
  <c r="H307" i="14" s="1"/>
  <c r="H308" i="14" s="1"/>
  <c r="H309" i="14" s="1"/>
  <c r="H310" i="14" s="1"/>
  <c r="H311" i="14" s="1"/>
  <c r="H312" i="14" s="1"/>
  <c r="H313" i="14" s="1"/>
  <c r="H314" i="14" s="1"/>
  <c r="H315" i="14" s="1"/>
  <c r="H316" i="14" s="1"/>
  <c r="H317" i="14" s="1"/>
  <c r="H318" i="14" s="1"/>
  <c r="H319" i="14" s="1"/>
  <c r="H320" i="14" s="1"/>
  <c r="H321" i="14" s="1"/>
  <c r="H322" i="14" s="1"/>
  <c r="H323" i="14" s="1"/>
  <c r="H324" i="14" s="1"/>
  <c r="H325" i="14" s="1"/>
  <c r="H326" i="14" s="1"/>
  <c r="H327" i="14" s="1"/>
  <c r="H328" i="14" s="1"/>
  <c r="H329" i="14" s="1"/>
  <c r="H330" i="14" s="1"/>
  <c r="H331" i="14" s="1"/>
  <c r="H332" i="14" s="1"/>
  <c r="H333" i="14" s="1"/>
  <c r="H334" i="14" s="1"/>
  <c r="H335" i="14" s="1"/>
  <c r="H336" i="14" s="1"/>
  <c r="H337" i="14" s="1"/>
  <c r="H338" i="14" s="1"/>
  <c r="H339" i="14" s="1"/>
  <c r="H340" i="14" s="1"/>
  <c r="H341" i="14" s="1"/>
  <c r="H342" i="14" s="1"/>
  <c r="G8" i="18"/>
  <c r="G7" i="18"/>
  <c r="H7" i="18" s="1"/>
  <c r="F7" i="18"/>
  <c r="F8" i="18" s="1"/>
  <c r="F9" i="18" s="1"/>
  <c r="F10" i="18" s="1"/>
  <c r="F11" i="18" s="1"/>
  <c r="F12" i="18" s="1"/>
  <c r="F13" i="18" s="1"/>
  <c r="F14" i="18" s="1"/>
  <c r="F15" i="18" s="1"/>
  <c r="F16" i="18" s="1"/>
  <c r="F17" i="18" s="1"/>
  <c r="F18" i="18" s="1"/>
  <c r="F19" i="18" s="1"/>
  <c r="F20" i="18" s="1"/>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G301" i="15"/>
  <c r="G302" i="15"/>
  <c r="G303" i="15"/>
  <c r="G304" i="15"/>
  <c r="G305" i="15"/>
  <c r="G306" i="15"/>
  <c r="G307" i="15"/>
  <c r="G308" i="15"/>
  <c r="G309" i="15"/>
  <c r="G310" i="15"/>
  <c r="G311" i="15"/>
  <c r="G312" i="15"/>
  <c r="G313" i="15"/>
  <c r="G314" i="15"/>
  <c r="G315" i="15"/>
  <c r="G316" i="15"/>
  <c r="G317" i="15"/>
  <c r="G318" i="15"/>
  <c r="G319" i="15"/>
  <c r="G320" i="15"/>
  <c r="G321" i="15"/>
  <c r="G322" i="15"/>
  <c r="G323" i="15"/>
  <c r="G324" i="15"/>
  <c r="G325" i="15"/>
  <c r="G326" i="15"/>
  <c r="G327" i="15"/>
  <c r="G328" i="15"/>
  <c r="G329" i="15"/>
  <c r="G330" i="15"/>
  <c r="G331" i="15"/>
  <c r="G332" i="15"/>
  <c r="G333" i="15"/>
  <c r="G334" i="15"/>
  <c r="G335" i="15"/>
  <c r="G336" i="15"/>
  <c r="G337" i="15"/>
  <c r="G338" i="15"/>
  <c r="G339" i="15"/>
  <c r="G340" i="15"/>
  <c r="G341" i="15"/>
  <c r="G342" i="15"/>
  <c r="G343" i="15"/>
  <c r="G344" i="15"/>
  <c r="G345" i="15"/>
  <c r="G346" i="15"/>
  <c r="G347" i="15"/>
  <c r="G348" i="15"/>
  <c r="G349" i="15"/>
  <c r="G350" i="15"/>
  <c r="G351" i="15"/>
  <c r="G352" i="15"/>
  <c r="G353" i="15"/>
  <c r="G354" i="15"/>
  <c r="G355" i="15"/>
  <c r="G356" i="15"/>
  <c r="G357" i="15"/>
  <c r="G358" i="15"/>
  <c r="G359" i="15"/>
  <c r="G360" i="15"/>
  <c r="G361" i="15"/>
  <c r="G362" i="15"/>
  <c r="G363" i="15"/>
  <c r="G364" i="15"/>
  <c r="G365" i="15"/>
  <c r="G366" i="15"/>
  <c r="G367" i="15"/>
  <c r="G368" i="15"/>
  <c r="G369" i="15"/>
  <c r="G370" i="15"/>
  <c r="G371" i="15"/>
  <c r="G372" i="15"/>
  <c r="G373" i="15"/>
  <c r="G374" i="15"/>
  <c r="G375" i="15"/>
  <c r="G376" i="15"/>
  <c r="G377" i="15"/>
  <c r="G378" i="15"/>
  <c r="G379" i="15"/>
  <c r="G380" i="15"/>
  <c r="G381" i="15"/>
  <c r="G382" i="15"/>
  <c r="G383" i="15"/>
  <c r="G384" i="15"/>
  <c r="G385" i="15"/>
  <c r="G386" i="15"/>
  <c r="G387" i="15"/>
  <c r="G388" i="15"/>
  <c r="G389" i="15"/>
  <c r="G390" i="15"/>
  <c r="G391" i="15"/>
  <c r="G392" i="15"/>
  <c r="G393" i="15"/>
  <c r="G394" i="15"/>
  <c r="G395" i="15"/>
  <c r="G396" i="15"/>
  <c r="G397" i="15"/>
  <c r="G398" i="15"/>
  <c r="G399" i="15"/>
  <c r="G400" i="15"/>
  <c r="G401" i="15"/>
  <c r="G402" i="15"/>
  <c r="G403" i="15"/>
  <c r="G404" i="15"/>
  <c r="G405" i="15"/>
  <c r="G406" i="15"/>
  <c r="G407" i="15"/>
  <c r="G408" i="15"/>
  <c r="G409" i="15"/>
  <c r="G410" i="15"/>
  <c r="G411" i="15"/>
  <c r="G412" i="15"/>
  <c r="G413" i="15"/>
  <c r="G414" i="15"/>
  <c r="G415" i="15"/>
  <c r="G416" i="15"/>
  <c r="G417" i="15"/>
  <c r="G418" i="15"/>
  <c r="G419" i="15"/>
  <c r="G420" i="15"/>
  <c r="G421" i="15"/>
  <c r="G422" i="15"/>
  <c r="G423" i="15"/>
  <c r="G424" i="15"/>
  <c r="G425" i="15"/>
  <c r="G426" i="15"/>
  <c r="G427" i="15"/>
  <c r="G428" i="15"/>
  <c r="G429" i="15"/>
  <c r="G430" i="15"/>
  <c r="G431" i="15"/>
  <c r="G432" i="15"/>
  <c r="G433" i="15"/>
  <c r="G434" i="15"/>
  <c r="G435" i="15"/>
  <c r="G436" i="15"/>
  <c r="G437" i="15"/>
  <c r="G438" i="15"/>
  <c r="G439" i="15"/>
  <c r="G440" i="15"/>
  <c r="G441" i="15"/>
  <c r="G442" i="15"/>
  <c r="G443" i="15"/>
  <c r="G444" i="15"/>
  <c r="G445" i="15"/>
  <c r="G446" i="15"/>
  <c r="G447" i="15"/>
  <c r="G448" i="15"/>
  <c r="G449" i="15"/>
  <c r="G450" i="15"/>
  <c r="G451" i="15"/>
  <c r="G452" i="15"/>
  <c r="G453" i="15"/>
  <c r="G454" i="15"/>
  <c r="G455" i="15"/>
  <c r="G456" i="15"/>
  <c r="G457" i="15"/>
  <c r="G458" i="15"/>
  <c r="G459" i="15"/>
  <c r="G460" i="15"/>
  <c r="G461" i="15"/>
  <c r="G462" i="15"/>
  <c r="G463" i="15"/>
  <c r="G464" i="15"/>
  <c r="G465" i="15"/>
  <c r="G466" i="15"/>
  <c r="G467" i="15"/>
  <c r="G468" i="15"/>
  <c r="G469" i="15"/>
  <c r="G470" i="15"/>
  <c r="G471" i="15"/>
  <c r="G472" i="15"/>
  <c r="G473" i="15"/>
  <c r="G474" i="15"/>
  <c r="G475" i="15"/>
  <c r="G476" i="15"/>
  <c r="G477" i="15"/>
  <c r="G478" i="15"/>
  <c r="G479" i="15"/>
  <c r="G480" i="15"/>
  <c r="G481" i="15"/>
  <c r="G482" i="15"/>
  <c r="G483" i="15"/>
  <c r="G484" i="15"/>
  <c r="G485" i="15"/>
  <c r="G486" i="15"/>
  <c r="G487" i="15"/>
  <c r="G488" i="15"/>
  <c r="G489" i="15"/>
  <c r="G490" i="15"/>
  <c r="G491" i="15"/>
  <c r="G492" i="15"/>
  <c r="G493" i="15"/>
  <c r="G494" i="15"/>
  <c r="G495" i="15"/>
  <c r="G496" i="15"/>
  <c r="G497" i="15"/>
  <c r="G498" i="15"/>
  <c r="G499" i="15"/>
  <c r="G500" i="15"/>
  <c r="G501" i="15"/>
  <c r="G502" i="15"/>
  <c r="G503" i="15"/>
  <c r="G504" i="15"/>
  <c r="G505" i="15"/>
  <c r="G506" i="15"/>
  <c r="G507" i="15"/>
  <c r="G508" i="15"/>
  <c r="G509" i="15"/>
  <c r="G510" i="15"/>
  <c r="G511" i="15"/>
  <c r="G512" i="15"/>
  <c r="G513" i="15"/>
  <c r="G514" i="15"/>
  <c r="G515" i="15"/>
  <c r="G516" i="15"/>
  <c r="G517" i="15"/>
  <c r="G518" i="15"/>
  <c r="G519" i="15"/>
  <c r="G520" i="15"/>
  <c r="G521" i="15"/>
  <c r="G522" i="15"/>
  <c r="G523" i="15"/>
  <c r="G524" i="15"/>
  <c r="G525" i="15"/>
  <c r="G526" i="15"/>
  <c r="G527" i="15"/>
  <c r="G528" i="15"/>
  <c r="G529" i="15"/>
  <c r="G530" i="15"/>
  <c r="G531" i="15"/>
  <c r="G532" i="15"/>
  <c r="G533" i="15"/>
  <c r="G534" i="15"/>
  <c r="G535" i="15"/>
  <c r="G536" i="15"/>
  <c r="G537" i="15"/>
  <c r="G538" i="15"/>
  <c r="G539" i="15"/>
  <c r="G540" i="15"/>
  <c r="G541" i="15"/>
  <c r="G542" i="15"/>
  <c r="G543" i="15"/>
  <c r="G544" i="15"/>
  <c r="G545" i="15"/>
  <c r="G546" i="15"/>
  <c r="G547" i="15"/>
  <c r="G548" i="15"/>
  <c r="G549" i="15"/>
  <c r="G550" i="15"/>
  <c r="G551" i="15"/>
  <c r="G552" i="15"/>
  <c r="G553" i="15"/>
  <c r="G554" i="15"/>
  <c r="G555" i="15"/>
  <c r="G556" i="15"/>
  <c r="G557" i="15"/>
  <c r="G558" i="15"/>
  <c r="G559" i="15"/>
  <c r="G560" i="15"/>
  <c r="G561" i="15"/>
  <c r="G562" i="15"/>
  <c r="G563" i="15"/>
  <c r="G564" i="15"/>
  <c r="G565" i="15"/>
  <c r="G566" i="15"/>
  <c r="G567" i="15"/>
  <c r="G568" i="15"/>
  <c r="G569" i="15"/>
  <c r="G570" i="15"/>
  <c r="G571" i="15"/>
  <c r="G572" i="15"/>
  <c r="G573" i="15"/>
  <c r="G574" i="15"/>
  <c r="G575" i="15"/>
  <c r="G576" i="15"/>
  <c r="G577" i="15"/>
  <c r="G578" i="15"/>
  <c r="G579" i="15"/>
  <c r="G580" i="15"/>
  <c r="G581" i="15"/>
  <c r="G582" i="15"/>
  <c r="G583" i="15"/>
  <c r="G584" i="15"/>
  <c r="G585" i="15"/>
  <c r="G586" i="15"/>
  <c r="G587" i="15"/>
  <c r="G588" i="15"/>
  <c r="G589" i="15"/>
  <c r="G590" i="15"/>
  <c r="G591" i="15"/>
  <c r="G592" i="15"/>
  <c r="G593" i="15"/>
  <c r="G594" i="15"/>
  <c r="G595" i="15"/>
  <c r="G596" i="15"/>
  <c r="G597" i="15"/>
  <c r="G598" i="15"/>
  <c r="G599" i="15"/>
  <c r="G600" i="15"/>
  <c r="G601" i="15"/>
  <c r="G602" i="15"/>
  <c r="G603" i="15"/>
  <c r="G604" i="15"/>
  <c r="G605" i="15"/>
  <c r="G606" i="15"/>
  <c r="G607" i="15"/>
  <c r="G608" i="15"/>
  <c r="G609" i="15"/>
  <c r="G610" i="15"/>
  <c r="G611" i="15"/>
  <c r="G612" i="15"/>
  <c r="G613" i="15"/>
  <c r="G614" i="15"/>
  <c r="G615" i="15"/>
  <c r="G616" i="15"/>
  <c r="G617" i="15"/>
  <c r="G618" i="15"/>
  <c r="G619" i="15"/>
  <c r="G620" i="15"/>
  <c r="G621" i="15"/>
  <c r="G622" i="15"/>
  <c r="G623" i="15"/>
  <c r="G624" i="15"/>
  <c r="G625" i="15"/>
  <c r="G626" i="15"/>
  <c r="G627" i="15"/>
  <c r="G628" i="15"/>
  <c r="G629" i="15"/>
  <c r="G630" i="15"/>
  <c r="G631" i="15"/>
  <c r="G632" i="15"/>
  <c r="G633" i="15"/>
  <c r="G634" i="15"/>
  <c r="G635" i="15"/>
  <c r="G636" i="15"/>
  <c r="G637" i="15"/>
  <c r="G638" i="15"/>
  <c r="G639" i="15"/>
  <c r="G640" i="15"/>
  <c r="G641" i="15"/>
  <c r="G642" i="15"/>
  <c r="G643" i="15"/>
  <c r="G644" i="15"/>
  <c r="G645" i="15"/>
  <c r="G646" i="15"/>
  <c r="G647" i="15"/>
  <c r="G648" i="15"/>
  <c r="G649" i="15"/>
  <c r="G650" i="15"/>
  <c r="G651" i="15"/>
  <c r="G652" i="15"/>
  <c r="G653" i="15"/>
  <c r="G654" i="15"/>
  <c r="G655" i="15"/>
  <c r="G656" i="15"/>
  <c r="G657" i="15"/>
  <c r="G658" i="15"/>
  <c r="G659" i="15"/>
  <c r="G660" i="15"/>
  <c r="G661" i="15"/>
  <c r="G662" i="15"/>
  <c r="G663" i="15"/>
  <c r="G664" i="15"/>
  <c r="G665" i="15"/>
  <c r="G666" i="15"/>
  <c r="G667" i="15"/>
  <c r="G668" i="15"/>
  <c r="G669" i="15"/>
  <c r="G670" i="15"/>
  <c r="G671" i="15"/>
  <c r="G672" i="15"/>
  <c r="G673" i="15"/>
  <c r="G674" i="15"/>
  <c r="G675" i="15"/>
  <c r="G676" i="15"/>
  <c r="G677" i="15"/>
  <c r="G678" i="15"/>
  <c r="G679" i="15"/>
  <c r="G680" i="15"/>
  <c r="G681" i="15"/>
  <c r="G682" i="15"/>
  <c r="G683" i="15"/>
  <c r="G684" i="15"/>
  <c r="G685" i="15"/>
  <c r="G686" i="15"/>
  <c r="G687" i="15"/>
  <c r="G688" i="15"/>
  <c r="G689" i="15"/>
  <c r="G690" i="15"/>
  <c r="G691" i="15"/>
  <c r="G692" i="15"/>
  <c r="G693" i="15"/>
  <c r="G694" i="15"/>
  <c r="G695" i="15"/>
  <c r="G696" i="15"/>
  <c r="G697" i="15"/>
  <c r="G698" i="15"/>
  <c r="G699" i="15"/>
  <c r="G700" i="15"/>
  <c r="G701" i="15"/>
  <c r="G702" i="15"/>
  <c r="G703" i="15"/>
  <c r="G704" i="15"/>
  <c r="G705" i="15"/>
  <c r="G706" i="15"/>
  <c r="G707" i="15"/>
  <c r="G708" i="15"/>
  <c r="G709" i="15"/>
  <c r="G710" i="15"/>
  <c r="G711" i="15"/>
  <c r="G712" i="15"/>
  <c r="G713" i="15"/>
  <c r="G714" i="15"/>
  <c r="G715" i="15"/>
  <c r="G716" i="15"/>
  <c r="G717" i="15"/>
  <c r="G718" i="15"/>
  <c r="G719" i="15"/>
  <c r="G720" i="15"/>
  <c r="G721" i="15"/>
  <c r="G722" i="15"/>
  <c r="G723" i="15"/>
  <c r="G724" i="15"/>
  <c r="G725" i="15"/>
  <c r="G726" i="15"/>
  <c r="G727" i="15"/>
  <c r="G728" i="15"/>
  <c r="G729" i="15"/>
  <c r="G730" i="15"/>
  <c r="G731" i="15"/>
  <c r="G732" i="15"/>
  <c r="G733" i="15"/>
  <c r="G734" i="15"/>
  <c r="G735" i="15"/>
  <c r="G736" i="15"/>
  <c r="G737" i="15"/>
  <c r="G738" i="15"/>
  <c r="G739" i="15"/>
  <c r="G740" i="15"/>
  <c r="G741" i="15"/>
  <c r="G742" i="15"/>
  <c r="G743" i="15"/>
  <c r="G744" i="15"/>
  <c r="G745" i="15"/>
  <c r="G746" i="15"/>
  <c r="G747" i="15"/>
  <c r="G748" i="15"/>
  <c r="G749" i="15"/>
  <c r="G750" i="15"/>
  <c r="G751" i="15"/>
  <c r="G752" i="15"/>
  <c r="G753" i="15"/>
  <c r="G754" i="15"/>
  <c r="G755" i="15"/>
  <c r="G756" i="15"/>
  <c r="G757" i="15"/>
  <c r="G758" i="15"/>
  <c r="G759" i="15"/>
  <c r="G760" i="15"/>
  <c r="G761" i="15"/>
  <c r="G762" i="15"/>
  <c r="G763" i="15"/>
  <c r="G764" i="15"/>
  <c r="G765" i="15"/>
  <c r="G766" i="15"/>
  <c r="G767" i="15"/>
  <c r="G768" i="15"/>
  <c r="G769" i="15"/>
  <c r="G770" i="15"/>
  <c r="G771" i="15"/>
  <c r="G772" i="15"/>
  <c r="G773" i="15"/>
  <c r="G774" i="15"/>
  <c r="G775" i="15"/>
  <c r="G776" i="15"/>
  <c r="G777" i="15"/>
  <c r="G778" i="15"/>
  <c r="G779" i="15"/>
  <c r="G780" i="15"/>
  <c r="G781" i="15"/>
  <c r="G782" i="15"/>
  <c r="G783" i="15"/>
  <c r="G784" i="15"/>
  <c r="G785" i="15"/>
  <c r="G786" i="15"/>
  <c r="G787" i="15"/>
  <c r="G788" i="15"/>
  <c r="G789" i="15"/>
  <c r="G790" i="15"/>
  <c r="G791" i="15"/>
  <c r="G792" i="15"/>
  <c r="G793" i="15"/>
  <c r="G794" i="15"/>
  <c r="G795" i="15"/>
  <c r="G796" i="15"/>
  <c r="G797" i="15"/>
  <c r="G798" i="15"/>
  <c r="G799" i="15"/>
  <c r="G800" i="15"/>
  <c r="G801" i="15"/>
  <c r="G802" i="15"/>
  <c r="G803" i="15"/>
  <c r="G804" i="15"/>
  <c r="G805" i="15"/>
  <c r="G806" i="15"/>
  <c r="G807" i="15"/>
  <c r="G808" i="15"/>
  <c r="G809" i="15"/>
  <c r="G810" i="15"/>
  <c r="G811" i="15"/>
  <c r="G812" i="15"/>
  <c r="G813" i="15"/>
  <c r="G814" i="15"/>
  <c r="G815" i="15"/>
  <c r="G816" i="15"/>
  <c r="G817" i="15"/>
  <c r="G818" i="15"/>
  <c r="G819" i="15"/>
  <c r="G820" i="15"/>
  <c r="G821" i="15"/>
  <c r="G822" i="15"/>
  <c r="G823" i="15"/>
  <c r="G824" i="15"/>
  <c r="G825" i="15"/>
  <c r="G826" i="15"/>
  <c r="G827" i="15"/>
  <c r="G828" i="15"/>
  <c r="G829" i="15"/>
  <c r="G830" i="15"/>
  <c r="G831" i="15"/>
  <c r="G832" i="15"/>
  <c r="G833" i="15"/>
  <c r="G834" i="15"/>
  <c r="G835" i="15"/>
  <c r="G836" i="15"/>
  <c r="G837" i="15"/>
  <c r="G838" i="15"/>
  <c r="G839" i="15"/>
  <c r="G840" i="15"/>
  <c r="G841" i="15"/>
  <c r="G842" i="15"/>
  <c r="G843" i="15"/>
  <c r="G844" i="15"/>
  <c r="G845" i="15"/>
  <c r="G846" i="15"/>
  <c r="G847" i="15"/>
  <c r="G848" i="15"/>
  <c r="G849" i="15"/>
  <c r="G850" i="15"/>
  <c r="G851" i="15"/>
  <c r="G852" i="15"/>
  <c r="G853" i="15"/>
  <c r="G854" i="15"/>
  <c r="G855" i="15"/>
  <c r="G856" i="15"/>
  <c r="G857" i="15"/>
  <c r="G858" i="15"/>
  <c r="G859" i="15"/>
  <c r="G860" i="15"/>
  <c r="G861" i="15"/>
  <c r="G862" i="15"/>
  <c r="G863" i="15"/>
  <c r="G864" i="15"/>
  <c r="G865" i="15"/>
  <c r="G866" i="15"/>
  <c r="G867" i="15"/>
  <c r="G868" i="15"/>
  <c r="G869" i="15"/>
  <c r="G870" i="15"/>
  <c r="G871" i="15"/>
  <c r="G872" i="15"/>
  <c r="G873" i="15"/>
  <c r="G874" i="15"/>
  <c r="G875" i="15"/>
  <c r="G876" i="15"/>
  <c r="G877" i="15"/>
  <c r="G878" i="15"/>
  <c r="G879" i="15"/>
  <c r="G880" i="15"/>
  <c r="G881" i="15"/>
  <c r="G882" i="15"/>
  <c r="G883" i="15"/>
  <c r="G884" i="15"/>
  <c r="G885" i="15"/>
  <c r="G886" i="15"/>
  <c r="G887" i="15"/>
  <c r="G888" i="15"/>
  <c r="G889" i="15"/>
  <c r="G890" i="15"/>
  <c r="G891" i="15"/>
  <c r="G892" i="15"/>
  <c r="G893" i="15"/>
  <c r="G894" i="15"/>
  <c r="G895" i="15"/>
  <c r="G896" i="15"/>
  <c r="G897" i="15"/>
  <c r="G898" i="15"/>
  <c r="G899" i="15"/>
  <c r="G900" i="15"/>
  <c r="G901" i="15"/>
  <c r="G902" i="15"/>
  <c r="G903" i="15"/>
  <c r="G904" i="15"/>
  <c r="G905" i="15"/>
  <c r="G906" i="15"/>
  <c r="G907" i="15"/>
  <c r="G908" i="15"/>
  <c r="G909" i="15"/>
  <c r="G910" i="15"/>
  <c r="G911" i="15"/>
  <c r="G912" i="15"/>
  <c r="G913" i="15"/>
  <c r="G914" i="15"/>
  <c r="G915" i="15"/>
  <c r="G916" i="15"/>
  <c r="G917" i="15"/>
  <c r="G918" i="15"/>
  <c r="G919" i="15"/>
  <c r="G920" i="15"/>
  <c r="G921" i="15"/>
  <c r="G922" i="15"/>
  <c r="G923" i="15"/>
  <c r="G924" i="15"/>
  <c r="G925" i="15"/>
  <c r="G926" i="15"/>
  <c r="G927" i="15"/>
  <c r="G928" i="15"/>
  <c r="G929" i="15"/>
  <c r="G930" i="15"/>
  <c r="G931" i="15"/>
  <c r="G932" i="15"/>
  <c r="G933" i="15"/>
  <c r="G934" i="15"/>
  <c r="G935" i="15"/>
  <c r="G936" i="15"/>
  <c r="G937" i="15"/>
  <c r="G938" i="15"/>
  <c r="G939" i="15"/>
  <c r="G940" i="15"/>
  <c r="G941" i="15"/>
  <c r="G942" i="15"/>
  <c r="G943" i="15"/>
  <c r="G944" i="15"/>
  <c r="G945" i="15"/>
  <c r="G946" i="15"/>
  <c r="G947" i="15"/>
  <c r="G948" i="15"/>
  <c r="G949" i="15"/>
  <c r="G950" i="15"/>
  <c r="G951" i="15"/>
  <c r="G952" i="15"/>
  <c r="G953" i="15"/>
  <c r="G954" i="15"/>
  <c r="G955" i="15"/>
  <c r="G956" i="15"/>
  <c r="G957" i="15"/>
  <c r="G958" i="15"/>
  <c r="G959" i="15"/>
  <c r="G960" i="15"/>
  <c r="G961" i="15"/>
  <c r="G962" i="15"/>
  <c r="G963" i="15"/>
  <c r="G964" i="15"/>
  <c r="G965" i="15"/>
  <c r="G966" i="15"/>
  <c r="G967" i="15"/>
  <c r="G968" i="15"/>
  <c r="G969" i="15"/>
  <c r="G970" i="15"/>
  <c r="G971" i="15"/>
  <c r="G972" i="15"/>
  <c r="G973" i="15"/>
  <c r="G974" i="15"/>
  <c r="G975" i="15"/>
  <c r="G976" i="15"/>
  <c r="G977" i="15"/>
  <c r="G978" i="15"/>
  <c r="G979" i="15"/>
  <c r="G980" i="15"/>
  <c r="G981" i="15"/>
  <c r="G982" i="15"/>
  <c r="G983" i="15"/>
  <c r="G984" i="15"/>
  <c r="G985" i="15"/>
  <c r="G986" i="15"/>
  <c r="G987" i="15"/>
  <c r="G988" i="15"/>
  <c r="G989" i="15"/>
  <c r="G990" i="15"/>
  <c r="G991" i="15"/>
  <c r="G992" i="15"/>
  <c r="G993" i="15"/>
  <c r="G994" i="15"/>
  <c r="G995" i="15"/>
  <c r="G996" i="15"/>
  <c r="G997" i="15"/>
  <c r="G998" i="15"/>
  <c r="G999" i="15"/>
  <c r="G1000" i="15"/>
  <c r="G1001" i="15"/>
  <c r="G1002" i="15"/>
  <c r="G1003" i="15"/>
  <c r="G1004" i="15"/>
  <c r="G1005" i="15"/>
  <c r="G1006" i="15"/>
  <c r="G1007" i="15"/>
  <c r="G1008" i="15"/>
  <c r="G1009" i="15"/>
  <c r="G1010" i="15"/>
  <c r="G1011" i="15"/>
  <c r="G1012" i="15"/>
  <c r="G1013" i="15"/>
  <c r="G1014" i="15"/>
  <c r="G1015" i="15"/>
  <c r="G1016" i="15"/>
  <c r="G1017" i="15"/>
  <c r="G1018" i="15"/>
  <c r="G1019" i="15"/>
  <c r="G1020" i="15"/>
  <c r="G1021" i="15"/>
  <c r="G1022" i="15"/>
  <c r="G1023" i="15"/>
  <c r="G1024" i="15"/>
  <c r="G1025" i="15"/>
  <c r="G1026" i="15"/>
  <c r="G8" i="15"/>
  <c r="G7" i="15"/>
  <c r="H7" i="15" s="1"/>
  <c r="F7" i="15"/>
  <c r="F8" i="15" s="1"/>
  <c r="F9" i="15" s="1"/>
  <c r="F10" i="15" s="1"/>
  <c r="F11" i="15" s="1"/>
  <c r="F12" i="15" s="1"/>
  <c r="F13" i="15" s="1"/>
  <c r="F14" i="15" s="1"/>
  <c r="F15" i="15" s="1"/>
  <c r="F16" i="15" s="1"/>
  <c r="F17" i="15" s="1"/>
  <c r="F18" i="15" s="1"/>
  <c r="F19" i="15" s="1"/>
  <c r="F20" i="15" s="1"/>
  <c r="F21" i="15" s="1"/>
  <c r="F22" i="15" s="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F409" i="15" s="1"/>
  <c r="F410" i="15" s="1"/>
  <c r="F411" i="15" s="1"/>
  <c r="F412" i="15" s="1"/>
  <c r="F413" i="15" s="1"/>
  <c r="F414" i="15" s="1"/>
  <c r="F415" i="15" s="1"/>
  <c r="F416" i="15" s="1"/>
  <c r="F417" i="15" s="1"/>
  <c r="F418" i="15" s="1"/>
  <c r="F419" i="15" s="1"/>
  <c r="F420" i="15" s="1"/>
  <c r="F421" i="15" s="1"/>
  <c r="F422" i="15" s="1"/>
  <c r="F423" i="15" s="1"/>
  <c r="F424" i="15" s="1"/>
  <c r="F425" i="15" s="1"/>
  <c r="F426" i="15" s="1"/>
  <c r="F427" i="15" s="1"/>
  <c r="F428" i="15" s="1"/>
  <c r="F429" i="15" s="1"/>
  <c r="F430" i="15" s="1"/>
  <c r="F431" i="15" s="1"/>
  <c r="F432" i="15" s="1"/>
  <c r="F433" i="15" s="1"/>
  <c r="F434" i="15" s="1"/>
  <c r="F435" i="15" s="1"/>
  <c r="F436" i="15" s="1"/>
  <c r="F437" i="15" s="1"/>
  <c r="F438" i="15" s="1"/>
  <c r="F439" i="15" s="1"/>
  <c r="F440" i="15" s="1"/>
  <c r="F441" i="15" s="1"/>
  <c r="F442" i="15" s="1"/>
  <c r="F443" i="15" s="1"/>
  <c r="F444" i="15" s="1"/>
  <c r="F445" i="15" s="1"/>
  <c r="F446" i="15" s="1"/>
  <c r="F447" i="15" s="1"/>
  <c r="F448" i="15" s="1"/>
  <c r="F449" i="15" s="1"/>
  <c r="F450" i="15" s="1"/>
  <c r="F451" i="15" s="1"/>
  <c r="F452" i="15" s="1"/>
  <c r="F453" i="15" s="1"/>
  <c r="F454" i="15" s="1"/>
  <c r="F455" i="15" s="1"/>
  <c r="F456" i="15" s="1"/>
  <c r="F457" i="15" s="1"/>
  <c r="F458" i="15" s="1"/>
  <c r="F459" i="15" s="1"/>
  <c r="F460" i="15" s="1"/>
  <c r="F461" i="15" s="1"/>
  <c r="F462" i="15" s="1"/>
  <c r="F463" i="15" s="1"/>
  <c r="F464" i="15" s="1"/>
  <c r="F465" i="15" s="1"/>
  <c r="F466" i="15" s="1"/>
  <c r="F467" i="15" s="1"/>
  <c r="F468" i="15" s="1"/>
  <c r="F469" i="15" s="1"/>
  <c r="F470" i="15" s="1"/>
  <c r="F471" i="15" s="1"/>
  <c r="F472" i="15" s="1"/>
  <c r="F473" i="15" s="1"/>
  <c r="F474" i="15" s="1"/>
  <c r="F475" i="15" s="1"/>
  <c r="F476" i="15" s="1"/>
  <c r="F477" i="15" s="1"/>
  <c r="F478" i="15" s="1"/>
  <c r="F479" i="15" s="1"/>
  <c r="F480" i="15" s="1"/>
  <c r="F481" i="15" s="1"/>
  <c r="F482" i="15" s="1"/>
  <c r="F483" i="15" s="1"/>
  <c r="F484" i="15" s="1"/>
  <c r="F485" i="15" s="1"/>
  <c r="F486" i="15" s="1"/>
  <c r="F487" i="15" s="1"/>
  <c r="F488" i="15" s="1"/>
  <c r="F489" i="15" s="1"/>
  <c r="F490" i="15" s="1"/>
  <c r="F491" i="15" s="1"/>
  <c r="F492" i="15" s="1"/>
  <c r="F493" i="15" s="1"/>
  <c r="F494" i="15" s="1"/>
  <c r="F495" i="15" s="1"/>
  <c r="F496" i="15" s="1"/>
  <c r="F497" i="15" s="1"/>
  <c r="F498" i="15" s="1"/>
  <c r="F499" i="15" s="1"/>
  <c r="F500" i="15" s="1"/>
  <c r="F501" i="15" s="1"/>
  <c r="F502" i="15" s="1"/>
  <c r="F503" i="15" s="1"/>
  <c r="F504" i="15" s="1"/>
  <c r="F505" i="15" s="1"/>
  <c r="F506" i="15" s="1"/>
  <c r="F507" i="15" s="1"/>
  <c r="F508" i="15" s="1"/>
  <c r="F509" i="15" s="1"/>
  <c r="F510" i="15" s="1"/>
  <c r="F511" i="15" s="1"/>
  <c r="F512" i="15" s="1"/>
  <c r="F513" i="15" s="1"/>
  <c r="F514" i="15" s="1"/>
  <c r="F515" i="15" s="1"/>
  <c r="F516" i="15" s="1"/>
  <c r="F517" i="15" s="1"/>
  <c r="F518" i="15" s="1"/>
  <c r="F519" i="15" s="1"/>
  <c r="F520" i="15" s="1"/>
  <c r="F521" i="15" s="1"/>
  <c r="F522" i="15" s="1"/>
  <c r="F523" i="15" s="1"/>
  <c r="F524" i="15" s="1"/>
  <c r="F525" i="15" s="1"/>
  <c r="F526" i="15" s="1"/>
  <c r="F527" i="15" s="1"/>
  <c r="F528" i="15" s="1"/>
  <c r="F529" i="15" s="1"/>
  <c r="F530" i="15" s="1"/>
  <c r="F531" i="15" s="1"/>
  <c r="F532" i="15" s="1"/>
  <c r="F533" i="15" s="1"/>
  <c r="F534" i="15" s="1"/>
  <c r="F535" i="15" s="1"/>
  <c r="F536" i="15" s="1"/>
  <c r="F537" i="15" s="1"/>
  <c r="F538" i="15" s="1"/>
  <c r="F539" i="15" s="1"/>
  <c r="F540" i="15" s="1"/>
  <c r="F541" i="15" s="1"/>
  <c r="F542" i="15" s="1"/>
  <c r="F543" i="15" s="1"/>
  <c r="F544" i="15" s="1"/>
  <c r="F545" i="15" s="1"/>
  <c r="F546" i="15" s="1"/>
  <c r="F547" i="15" s="1"/>
  <c r="F548" i="15" s="1"/>
  <c r="F549" i="15" s="1"/>
  <c r="F550" i="15" s="1"/>
  <c r="F551" i="15" s="1"/>
  <c r="F552" i="15" s="1"/>
  <c r="F553" i="15" s="1"/>
  <c r="F554" i="15" s="1"/>
  <c r="F555" i="15" s="1"/>
  <c r="F556" i="15" s="1"/>
  <c r="F557" i="15" s="1"/>
  <c r="F558" i="15" s="1"/>
  <c r="F559" i="15" s="1"/>
  <c r="F560" i="15" s="1"/>
  <c r="F561" i="15" s="1"/>
  <c r="F562" i="15" s="1"/>
  <c r="F563" i="15" s="1"/>
  <c r="F564" i="15" s="1"/>
  <c r="F565" i="15" s="1"/>
  <c r="F566" i="15" s="1"/>
  <c r="F567" i="15" s="1"/>
  <c r="F568" i="15" s="1"/>
  <c r="F569" i="15" s="1"/>
  <c r="F570" i="15" s="1"/>
  <c r="F571" i="15" s="1"/>
  <c r="F572" i="15" s="1"/>
  <c r="F573" i="15" s="1"/>
  <c r="F574" i="15" s="1"/>
  <c r="F575" i="15" s="1"/>
  <c r="F576" i="15" s="1"/>
  <c r="F577" i="15" s="1"/>
  <c r="F578" i="15" s="1"/>
  <c r="F579" i="15" s="1"/>
  <c r="F580" i="15" s="1"/>
  <c r="F581" i="15" s="1"/>
  <c r="F582" i="15" s="1"/>
  <c r="F583" i="15" s="1"/>
  <c r="F584" i="15" s="1"/>
  <c r="F585" i="15" s="1"/>
  <c r="F586" i="15" s="1"/>
  <c r="F587" i="15" s="1"/>
  <c r="F588" i="15" s="1"/>
  <c r="F589" i="15" s="1"/>
  <c r="F590" i="15" s="1"/>
  <c r="F591" i="15" s="1"/>
  <c r="F592" i="15" s="1"/>
  <c r="F593" i="15" s="1"/>
  <c r="F594" i="15" s="1"/>
  <c r="F595" i="15" s="1"/>
  <c r="F596" i="15" s="1"/>
  <c r="F597" i="15" s="1"/>
  <c r="F598" i="15" s="1"/>
  <c r="F599" i="15" s="1"/>
  <c r="F600" i="15" s="1"/>
  <c r="F601" i="15" s="1"/>
  <c r="F602" i="15" s="1"/>
  <c r="F603" i="15" s="1"/>
  <c r="F604" i="15" s="1"/>
  <c r="F605" i="15" s="1"/>
  <c r="F606" i="15" s="1"/>
  <c r="F607" i="15" s="1"/>
  <c r="F608" i="15" s="1"/>
  <c r="F609" i="15" s="1"/>
  <c r="F610" i="15" s="1"/>
  <c r="F611" i="15" s="1"/>
  <c r="F612" i="15" s="1"/>
  <c r="F613" i="15" s="1"/>
  <c r="F614" i="15" s="1"/>
  <c r="F615" i="15" s="1"/>
  <c r="F616" i="15" s="1"/>
  <c r="F617" i="15" s="1"/>
  <c r="F618" i="15" s="1"/>
  <c r="F619" i="15" s="1"/>
  <c r="F620" i="15" s="1"/>
  <c r="F621" i="15" s="1"/>
  <c r="F622" i="15" s="1"/>
  <c r="F623" i="15" s="1"/>
  <c r="F624" i="15" s="1"/>
  <c r="F625" i="15" s="1"/>
  <c r="F626" i="15" s="1"/>
  <c r="F627" i="15" s="1"/>
  <c r="F628" i="15" s="1"/>
  <c r="F629" i="15" s="1"/>
  <c r="F630" i="15" s="1"/>
  <c r="F631" i="15" s="1"/>
  <c r="F632" i="15" s="1"/>
  <c r="F633" i="15" s="1"/>
  <c r="F634" i="15" s="1"/>
  <c r="F635" i="15" s="1"/>
  <c r="F636" i="15" s="1"/>
  <c r="F637" i="15" s="1"/>
  <c r="F638" i="15" s="1"/>
  <c r="F639" i="15" s="1"/>
  <c r="F640" i="15" s="1"/>
  <c r="F641" i="15" s="1"/>
  <c r="F642" i="15" s="1"/>
  <c r="F643" i="15" s="1"/>
  <c r="F644" i="15" s="1"/>
  <c r="F645" i="15" s="1"/>
  <c r="F646" i="15" s="1"/>
  <c r="F647" i="15" s="1"/>
  <c r="F648" i="15" s="1"/>
  <c r="F649" i="15" s="1"/>
  <c r="F650" i="15" s="1"/>
  <c r="F651" i="15" s="1"/>
  <c r="F652" i="15" s="1"/>
  <c r="F653" i="15" s="1"/>
  <c r="F654" i="15" s="1"/>
  <c r="F655" i="15" s="1"/>
  <c r="F656" i="15" s="1"/>
  <c r="F657" i="15" s="1"/>
  <c r="F658" i="15" s="1"/>
  <c r="F659" i="15" s="1"/>
  <c r="F660" i="15" s="1"/>
  <c r="F661" i="15" s="1"/>
  <c r="F662" i="15" s="1"/>
  <c r="F663" i="15" s="1"/>
  <c r="F664" i="15" s="1"/>
  <c r="F665" i="15" s="1"/>
  <c r="F666" i="15" s="1"/>
  <c r="F667" i="15" s="1"/>
  <c r="F668" i="15" s="1"/>
  <c r="F669" i="15" s="1"/>
  <c r="F670" i="15" s="1"/>
  <c r="F671" i="15" s="1"/>
  <c r="F672" i="15" s="1"/>
  <c r="F673" i="15" s="1"/>
  <c r="F674" i="15" s="1"/>
  <c r="F675" i="15" s="1"/>
  <c r="F676" i="15" s="1"/>
  <c r="F677" i="15" s="1"/>
  <c r="F678" i="15" s="1"/>
  <c r="F679" i="15" s="1"/>
  <c r="F680" i="15" s="1"/>
  <c r="F681" i="15" s="1"/>
  <c r="F682" i="15" s="1"/>
  <c r="F683" i="15" s="1"/>
  <c r="F684" i="15" s="1"/>
  <c r="F685" i="15" s="1"/>
  <c r="F686" i="15" s="1"/>
  <c r="F687" i="15" s="1"/>
  <c r="F688" i="15" s="1"/>
  <c r="F689" i="15" s="1"/>
  <c r="F690" i="15" s="1"/>
  <c r="F691" i="15" s="1"/>
  <c r="F692" i="15" s="1"/>
  <c r="F693" i="15" s="1"/>
  <c r="F694" i="15" s="1"/>
  <c r="F695" i="15" s="1"/>
  <c r="F696" i="15" s="1"/>
  <c r="F697" i="15" s="1"/>
  <c r="F698" i="15" s="1"/>
  <c r="F699" i="15" s="1"/>
  <c r="F700" i="15" s="1"/>
  <c r="F701" i="15" s="1"/>
  <c r="F702" i="15" s="1"/>
  <c r="F703" i="15" s="1"/>
  <c r="F704" i="15" s="1"/>
  <c r="F705" i="15" s="1"/>
  <c r="F706" i="15" s="1"/>
  <c r="F707" i="15" s="1"/>
  <c r="F708" i="15" s="1"/>
  <c r="F709" i="15" s="1"/>
  <c r="F710" i="15" s="1"/>
  <c r="F711" i="15" s="1"/>
  <c r="F712" i="15" s="1"/>
  <c r="F713" i="15" s="1"/>
  <c r="F714" i="15" s="1"/>
  <c r="F715" i="15" s="1"/>
  <c r="F716" i="15" s="1"/>
  <c r="F717" i="15" s="1"/>
  <c r="F718" i="15" s="1"/>
  <c r="F719" i="15" s="1"/>
  <c r="F720" i="15" s="1"/>
  <c r="F721" i="15" s="1"/>
  <c r="F722" i="15" s="1"/>
  <c r="F723" i="15" s="1"/>
  <c r="F724" i="15" s="1"/>
  <c r="F725" i="15" s="1"/>
  <c r="F726" i="15" s="1"/>
  <c r="F727" i="15" s="1"/>
  <c r="F728" i="15" s="1"/>
  <c r="F729" i="15" s="1"/>
  <c r="F730" i="15" s="1"/>
  <c r="F731" i="15" s="1"/>
  <c r="F732" i="15" s="1"/>
  <c r="F733" i="15" s="1"/>
  <c r="F734" i="15" s="1"/>
  <c r="F735" i="15" s="1"/>
  <c r="F736" i="15" s="1"/>
  <c r="F737" i="15" s="1"/>
  <c r="F738" i="15" s="1"/>
  <c r="F739" i="15" s="1"/>
  <c r="F740" i="15" s="1"/>
  <c r="F741" i="15" s="1"/>
  <c r="F742" i="15" s="1"/>
  <c r="F743" i="15" s="1"/>
  <c r="F744" i="15" s="1"/>
  <c r="F745" i="15" s="1"/>
  <c r="F746" i="15" s="1"/>
  <c r="F747" i="15" s="1"/>
  <c r="F748" i="15" s="1"/>
  <c r="F749" i="15" s="1"/>
  <c r="F750" i="15" s="1"/>
  <c r="F751" i="15" s="1"/>
  <c r="F752" i="15" s="1"/>
  <c r="F753" i="15" s="1"/>
  <c r="F754" i="15" s="1"/>
  <c r="F755" i="15" s="1"/>
  <c r="F756" i="15" s="1"/>
  <c r="F757" i="15" s="1"/>
  <c r="F758" i="15" s="1"/>
  <c r="F759" i="15" s="1"/>
  <c r="F760" i="15" s="1"/>
  <c r="F761" i="15" s="1"/>
  <c r="F762" i="15" s="1"/>
  <c r="F763" i="15" s="1"/>
  <c r="F764" i="15" s="1"/>
  <c r="F765" i="15" s="1"/>
  <c r="F766" i="15" s="1"/>
  <c r="F767" i="15" s="1"/>
  <c r="F768" i="15" s="1"/>
  <c r="F769" i="15" s="1"/>
  <c r="F770" i="15" s="1"/>
  <c r="F771" i="15" s="1"/>
  <c r="F772" i="15" s="1"/>
  <c r="F773" i="15" s="1"/>
  <c r="F774" i="15" s="1"/>
  <c r="F775" i="15" s="1"/>
  <c r="F776" i="15" s="1"/>
  <c r="F777" i="15" s="1"/>
  <c r="F778" i="15" s="1"/>
  <c r="F779" i="15" s="1"/>
  <c r="F780" i="15" s="1"/>
  <c r="F781" i="15" s="1"/>
  <c r="F782" i="15" s="1"/>
  <c r="F783" i="15" s="1"/>
  <c r="F784" i="15" s="1"/>
  <c r="F785" i="15" s="1"/>
  <c r="F786" i="15" s="1"/>
  <c r="F787" i="15" s="1"/>
  <c r="F788" i="15" s="1"/>
  <c r="F789" i="15" s="1"/>
  <c r="F790" i="15" s="1"/>
  <c r="F791" i="15" s="1"/>
  <c r="F792" i="15" s="1"/>
  <c r="F793" i="15" s="1"/>
  <c r="F794" i="15" s="1"/>
  <c r="F795" i="15" s="1"/>
  <c r="F796" i="15" s="1"/>
  <c r="F797" i="15" s="1"/>
  <c r="F798" i="15" s="1"/>
  <c r="F799" i="15" s="1"/>
  <c r="F800" i="15" s="1"/>
  <c r="F801" i="15" s="1"/>
  <c r="F802" i="15" s="1"/>
  <c r="F803" i="15" s="1"/>
  <c r="F804" i="15" s="1"/>
  <c r="F805" i="15" s="1"/>
  <c r="F806" i="15" s="1"/>
  <c r="F807" i="15" s="1"/>
  <c r="F808" i="15" s="1"/>
  <c r="F809" i="15" s="1"/>
  <c r="F810" i="15" s="1"/>
  <c r="F811" i="15" s="1"/>
  <c r="F812" i="15" s="1"/>
  <c r="F813" i="15" s="1"/>
  <c r="F814" i="15" s="1"/>
  <c r="F815" i="15" s="1"/>
  <c r="F816" i="15" s="1"/>
  <c r="F817" i="15" s="1"/>
  <c r="F818" i="15" s="1"/>
  <c r="F819" i="15" s="1"/>
  <c r="F820" i="15" s="1"/>
  <c r="F821" i="15" s="1"/>
  <c r="F822" i="15" s="1"/>
  <c r="F823" i="15" s="1"/>
  <c r="F824" i="15" s="1"/>
  <c r="F825" i="15" s="1"/>
  <c r="F826" i="15" s="1"/>
  <c r="F827" i="15" s="1"/>
  <c r="F828" i="15" s="1"/>
  <c r="F829" i="15" s="1"/>
  <c r="F830" i="15" s="1"/>
  <c r="F831" i="15" s="1"/>
  <c r="F832" i="15" s="1"/>
  <c r="F833" i="15" s="1"/>
  <c r="F834" i="15" s="1"/>
  <c r="F835" i="15" s="1"/>
  <c r="F836" i="15" s="1"/>
  <c r="F837" i="15" s="1"/>
  <c r="F838" i="15" s="1"/>
  <c r="F839" i="15" s="1"/>
  <c r="F840" i="15" s="1"/>
  <c r="F841" i="15" s="1"/>
  <c r="F842" i="15" s="1"/>
  <c r="F843" i="15" s="1"/>
  <c r="F844" i="15" s="1"/>
  <c r="F845" i="15" s="1"/>
  <c r="F846" i="15" s="1"/>
  <c r="F847" i="15" s="1"/>
  <c r="F848" i="15" s="1"/>
  <c r="F849" i="15" s="1"/>
  <c r="F850" i="15" s="1"/>
  <c r="F851" i="15" s="1"/>
  <c r="F852" i="15" s="1"/>
  <c r="F853" i="15" s="1"/>
  <c r="F854" i="15" s="1"/>
  <c r="F855" i="15" s="1"/>
  <c r="F856" i="15" s="1"/>
  <c r="F857" i="15" s="1"/>
  <c r="F858" i="15" s="1"/>
  <c r="F859" i="15" s="1"/>
  <c r="F860" i="15" s="1"/>
  <c r="F861" i="15" s="1"/>
  <c r="F862" i="15" s="1"/>
  <c r="F863" i="15" s="1"/>
  <c r="F864" i="15" s="1"/>
  <c r="F865" i="15" s="1"/>
  <c r="F866" i="15" s="1"/>
  <c r="F867" i="15" s="1"/>
  <c r="F868" i="15" s="1"/>
  <c r="F869" i="15" s="1"/>
  <c r="F870" i="15" s="1"/>
  <c r="F871" i="15" s="1"/>
  <c r="F872" i="15" s="1"/>
  <c r="F873" i="15" s="1"/>
  <c r="F874" i="15" s="1"/>
  <c r="F875" i="15" s="1"/>
  <c r="F876" i="15" s="1"/>
  <c r="F877" i="15" s="1"/>
  <c r="F878" i="15" s="1"/>
  <c r="F879" i="15" s="1"/>
  <c r="F880" i="15" s="1"/>
  <c r="F881" i="15" s="1"/>
  <c r="F882" i="15" s="1"/>
  <c r="F883" i="15" s="1"/>
  <c r="F884" i="15" s="1"/>
  <c r="F885" i="15" s="1"/>
  <c r="F886" i="15" s="1"/>
  <c r="F887" i="15" s="1"/>
  <c r="F888" i="15" s="1"/>
  <c r="F889" i="15" s="1"/>
  <c r="F890" i="15" s="1"/>
  <c r="F891" i="15" s="1"/>
  <c r="F892" i="15" s="1"/>
  <c r="F893" i="15" s="1"/>
  <c r="F894" i="15" s="1"/>
  <c r="F895" i="15" s="1"/>
  <c r="F896" i="15" s="1"/>
  <c r="F897" i="15" s="1"/>
  <c r="F898" i="15" s="1"/>
  <c r="F899" i="15" s="1"/>
  <c r="F900" i="15" s="1"/>
  <c r="F901" i="15" s="1"/>
  <c r="F902" i="15" s="1"/>
  <c r="F903" i="15" s="1"/>
  <c r="F904" i="15" s="1"/>
  <c r="F905" i="15" s="1"/>
  <c r="F906" i="15" s="1"/>
  <c r="F907" i="15" s="1"/>
  <c r="F908" i="15" s="1"/>
  <c r="F909" i="15" s="1"/>
  <c r="F910" i="15" s="1"/>
  <c r="F911" i="15" s="1"/>
  <c r="F912" i="15" s="1"/>
  <c r="F913" i="15" s="1"/>
  <c r="F914" i="15" s="1"/>
  <c r="F915" i="15" s="1"/>
  <c r="F916" i="15" s="1"/>
  <c r="F917" i="15" s="1"/>
  <c r="F918" i="15" s="1"/>
  <c r="F919" i="15" s="1"/>
  <c r="F920" i="15" s="1"/>
  <c r="F921" i="15" s="1"/>
  <c r="F922" i="15" s="1"/>
  <c r="F923" i="15" s="1"/>
  <c r="F924" i="15" s="1"/>
  <c r="F925" i="15" s="1"/>
  <c r="F926" i="15" s="1"/>
  <c r="F927" i="15" s="1"/>
  <c r="F928" i="15" s="1"/>
  <c r="F929" i="15" s="1"/>
  <c r="F930" i="15" s="1"/>
  <c r="F931" i="15" s="1"/>
  <c r="F932" i="15" s="1"/>
  <c r="F933" i="15" s="1"/>
  <c r="F934" i="15" s="1"/>
  <c r="F935" i="15" s="1"/>
  <c r="F936" i="15" s="1"/>
  <c r="F937" i="15" s="1"/>
  <c r="F938" i="15" s="1"/>
  <c r="F939" i="15" s="1"/>
  <c r="F940" i="15" s="1"/>
  <c r="F941" i="15" s="1"/>
  <c r="F942" i="15" s="1"/>
  <c r="F943" i="15" s="1"/>
  <c r="F944" i="15" s="1"/>
  <c r="F945" i="15" s="1"/>
  <c r="F946" i="15" s="1"/>
  <c r="F947" i="15" s="1"/>
  <c r="F948" i="15" s="1"/>
  <c r="F949" i="15" s="1"/>
  <c r="F950" i="15" s="1"/>
  <c r="F951" i="15" s="1"/>
  <c r="F952" i="15" s="1"/>
  <c r="F953" i="15" s="1"/>
  <c r="F954" i="15" s="1"/>
  <c r="F955" i="15" s="1"/>
  <c r="F956" i="15" s="1"/>
  <c r="F957" i="15" s="1"/>
  <c r="F958" i="15" s="1"/>
  <c r="F959" i="15" s="1"/>
  <c r="F960" i="15" s="1"/>
  <c r="F961" i="15" s="1"/>
  <c r="F962" i="15" s="1"/>
  <c r="F963" i="15" s="1"/>
  <c r="F964" i="15" s="1"/>
  <c r="F965" i="15" s="1"/>
  <c r="F966" i="15" s="1"/>
  <c r="F967" i="15" s="1"/>
  <c r="F968" i="15" s="1"/>
  <c r="F969" i="15" s="1"/>
  <c r="F970" i="15" s="1"/>
  <c r="F971" i="15" s="1"/>
  <c r="F972" i="15" s="1"/>
  <c r="F973" i="15" s="1"/>
  <c r="F974" i="15" s="1"/>
  <c r="F975" i="15" s="1"/>
  <c r="F976" i="15" s="1"/>
  <c r="F977" i="15" s="1"/>
  <c r="F978" i="15" s="1"/>
  <c r="F979" i="15" s="1"/>
  <c r="F980" i="15" s="1"/>
  <c r="F981" i="15" s="1"/>
  <c r="F982" i="15" s="1"/>
  <c r="F983" i="15" s="1"/>
  <c r="F984" i="15" s="1"/>
  <c r="F985" i="15" s="1"/>
  <c r="F986" i="15" s="1"/>
  <c r="F987" i="15" s="1"/>
  <c r="F988" i="15" s="1"/>
  <c r="F989" i="15" s="1"/>
  <c r="F990" i="15" s="1"/>
  <c r="F991" i="15" s="1"/>
  <c r="F992" i="15" s="1"/>
  <c r="F993" i="15" s="1"/>
  <c r="F994" i="15" s="1"/>
  <c r="F995" i="15" s="1"/>
  <c r="F996" i="15" s="1"/>
  <c r="F997" i="15" s="1"/>
  <c r="F998" i="15" s="1"/>
  <c r="F999" i="15" s="1"/>
  <c r="F1000" i="15" s="1"/>
  <c r="F1001" i="15" s="1"/>
  <c r="F1002" i="15" s="1"/>
  <c r="F1003" i="15" s="1"/>
  <c r="F1004" i="15" s="1"/>
  <c r="F1005" i="15" s="1"/>
  <c r="F1006" i="15" s="1"/>
  <c r="F1007" i="15" s="1"/>
  <c r="F1008" i="15" s="1"/>
  <c r="F1009" i="15" s="1"/>
  <c r="F1010" i="15" s="1"/>
  <c r="F1011" i="15" s="1"/>
  <c r="F1012" i="15" s="1"/>
  <c r="F1013" i="15" s="1"/>
  <c r="F1014" i="15" s="1"/>
  <c r="F1015" i="15" s="1"/>
  <c r="F1016" i="15" s="1"/>
  <c r="F1017" i="15" s="1"/>
  <c r="F1018" i="15" s="1"/>
  <c r="F1019" i="15" s="1"/>
  <c r="F1020" i="15" s="1"/>
  <c r="F1021" i="15" s="1"/>
  <c r="F1022" i="15" s="1"/>
  <c r="F1023" i="15" s="1"/>
  <c r="F1024" i="15" s="1"/>
  <c r="F1025" i="15" s="1"/>
  <c r="F1026" i="15" s="1"/>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H7" i="17" s="1"/>
  <c r="F7" i="17"/>
  <c r="F8" i="17" s="1"/>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H8" i="17" l="1"/>
  <c r="H8" i="18"/>
  <c r="H9" i="18" s="1"/>
  <c r="H10" i="18" s="1"/>
  <c r="H11" i="18" s="1"/>
  <c r="H12" i="18" s="1"/>
  <c r="H13" i="18" s="1"/>
  <c r="H14" i="18" s="1"/>
  <c r="H15" i="18" s="1"/>
  <c r="H16" i="18" s="1"/>
  <c r="H17" i="18" s="1"/>
  <c r="H18" i="18" s="1"/>
  <c r="H19" i="18" s="1"/>
  <c r="H20" i="18" s="1"/>
  <c r="H8" i="15"/>
  <c r="H9" i="15" s="1"/>
  <c r="H10" i="15" s="1"/>
  <c r="H11" i="15" s="1"/>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H34" i="15" s="1"/>
  <c r="H35" i="15" s="1"/>
  <c r="H36" i="15" s="1"/>
  <c r="H37" i="15" s="1"/>
  <c r="H38" i="15" s="1"/>
  <c r="H39" i="15" s="1"/>
  <c r="H40" i="15" s="1"/>
  <c r="H41" i="15" s="1"/>
  <c r="H42" i="15" s="1"/>
  <c r="H43" i="15" s="1"/>
  <c r="H44" i="15" s="1"/>
  <c r="H45" i="15" s="1"/>
  <c r="H46" i="15" s="1"/>
  <c r="H47" i="15" s="1"/>
  <c r="H48" i="15" s="1"/>
  <c r="H49" i="15" s="1"/>
  <c r="H50" i="15" s="1"/>
  <c r="H51" i="15" s="1"/>
  <c r="H52" i="15" s="1"/>
  <c r="H53" i="15" s="1"/>
  <c r="H54" i="15" s="1"/>
  <c r="H55" i="15" s="1"/>
  <c r="H56" i="15" s="1"/>
  <c r="H57" i="15" s="1"/>
  <c r="H58" i="15" s="1"/>
  <c r="H59" i="15" s="1"/>
  <c r="H60" i="15" s="1"/>
  <c r="H61" i="15" s="1"/>
  <c r="H62" i="15" s="1"/>
  <c r="H63" i="15" s="1"/>
  <c r="H64" i="15" s="1"/>
  <c r="H65" i="15" s="1"/>
  <c r="H66" i="15" s="1"/>
  <c r="H67" i="15" s="1"/>
  <c r="H68" i="15" s="1"/>
  <c r="H69" i="15" s="1"/>
  <c r="H70" i="15" s="1"/>
  <c r="H71" i="15" s="1"/>
  <c r="H72" i="15" s="1"/>
  <c r="H73" i="15" s="1"/>
  <c r="H74" i="15" s="1"/>
  <c r="H75" i="15" s="1"/>
  <c r="H76" i="15" s="1"/>
  <c r="H77" i="15" s="1"/>
  <c r="H78" i="15" s="1"/>
  <c r="H79" i="15" s="1"/>
  <c r="H80" i="15" s="1"/>
  <c r="H81" i="15" s="1"/>
  <c r="H82" i="15" s="1"/>
  <c r="H83" i="15" s="1"/>
  <c r="H84" i="15" s="1"/>
  <c r="H85" i="15" s="1"/>
  <c r="H86" i="15" s="1"/>
  <c r="H87" i="15" s="1"/>
  <c r="H88" i="15" s="1"/>
  <c r="H89" i="15" s="1"/>
  <c r="H90" i="15" s="1"/>
  <c r="H91" i="15" s="1"/>
  <c r="H92" i="15" s="1"/>
  <c r="H93" i="15" s="1"/>
  <c r="H94" i="15" s="1"/>
  <c r="H95" i="15" s="1"/>
  <c r="H96" i="15" s="1"/>
  <c r="H97" i="15" s="1"/>
  <c r="H98" i="15" s="1"/>
  <c r="H99" i="15" s="1"/>
  <c r="H100" i="15" s="1"/>
  <c r="H101" i="15" s="1"/>
  <c r="H102" i="15" s="1"/>
  <c r="H103" i="15" s="1"/>
  <c r="H104" i="15" s="1"/>
  <c r="H105" i="15" s="1"/>
  <c r="H106" i="15" s="1"/>
  <c r="H107" i="15" s="1"/>
  <c r="H108" i="15" s="1"/>
  <c r="H109" i="15" s="1"/>
  <c r="H110" i="15" s="1"/>
  <c r="H111" i="15" s="1"/>
  <c r="H112" i="15" s="1"/>
  <c r="H113" i="15" s="1"/>
  <c r="H114" i="15" s="1"/>
  <c r="H115" i="15" s="1"/>
  <c r="H116" i="15" s="1"/>
  <c r="H117" i="15" s="1"/>
  <c r="H118" i="15" s="1"/>
  <c r="H119" i="15" s="1"/>
  <c r="H120" i="15" s="1"/>
  <c r="H121" i="15" s="1"/>
  <c r="H122" i="15" s="1"/>
  <c r="H123" i="15" s="1"/>
  <c r="H124" i="15" s="1"/>
  <c r="H125" i="15" s="1"/>
  <c r="H126" i="15" s="1"/>
  <c r="H127" i="15" s="1"/>
  <c r="H128" i="15" s="1"/>
  <c r="H129" i="15" s="1"/>
  <c r="H130" i="15" s="1"/>
  <c r="H131" i="15" s="1"/>
  <c r="H132" i="15" s="1"/>
  <c r="H133" i="15" s="1"/>
  <c r="H134" i="15" s="1"/>
  <c r="H135" i="15" s="1"/>
  <c r="H136" i="15" s="1"/>
  <c r="H137" i="15" s="1"/>
  <c r="H138" i="15" s="1"/>
  <c r="H139" i="15" s="1"/>
  <c r="H140" i="15" s="1"/>
  <c r="H141" i="15" s="1"/>
  <c r="H142" i="15" s="1"/>
  <c r="H143" i="15" s="1"/>
  <c r="H144" i="15" s="1"/>
  <c r="H145" i="15" s="1"/>
  <c r="H146" i="15" s="1"/>
  <c r="H147" i="15" s="1"/>
  <c r="H148" i="15" s="1"/>
  <c r="H149" i="15" s="1"/>
  <c r="H150" i="15" s="1"/>
  <c r="H151" i="15" s="1"/>
  <c r="H152" i="15" s="1"/>
  <c r="H153" i="15" s="1"/>
  <c r="H154" i="15" s="1"/>
  <c r="H155" i="15" s="1"/>
  <c r="H156" i="15" s="1"/>
  <c r="H157" i="15" s="1"/>
  <c r="H158" i="15" s="1"/>
  <c r="H159" i="15" s="1"/>
  <c r="H160" i="15" s="1"/>
  <c r="H161" i="15" s="1"/>
  <c r="H162" i="15" s="1"/>
  <c r="H163" i="15" s="1"/>
  <c r="H164" i="15" s="1"/>
  <c r="H165" i="15" s="1"/>
  <c r="H166" i="15" s="1"/>
  <c r="H167" i="15" s="1"/>
  <c r="H168" i="15" s="1"/>
  <c r="H169" i="15" s="1"/>
  <c r="H170" i="15" s="1"/>
  <c r="H171" i="15" s="1"/>
  <c r="H172" i="15" s="1"/>
  <c r="H173" i="15" s="1"/>
  <c r="H174" i="15" s="1"/>
  <c r="H175" i="15" s="1"/>
  <c r="H176" i="15" s="1"/>
  <c r="H177" i="15" s="1"/>
  <c r="H178" i="15" s="1"/>
  <c r="H179" i="15" s="1"/>
  <c r="H180" i="15" s="1"/>
  <c r="H181" i="15" s="1"/>
  <c r="H182" i="15" s="1"/>
  <c r="H183" i="15" s="1"/>
  <c r="H184" i="15" s="1"/>
  <c r="H185" i="15" s="1"/>
  <c r="H186" i="15" s="1"/>
  <c r="H187" i="15" s="1"/>
  <c r="H188" i="15" s="1"/>
  <c r="H189" i="15" s="1"/>
  <c r="H190" i="15" s="1"/>
  <c r="H191" i="15" s="1"/>
  <c r="H192" i="15" s="1"/>
  <c r="H193" i="15" s="1"/>
  <c r="H194" i="15" s="1"/>
  <c r="H195" i="15" s="1"/>
  <c r="H196" i="15" s="1"/>
  <c r="H197" i="15" s="1"/>
  <c r="H198" i="15" s="1"/>
  <c r="H199" i="15" s="1"/>
  <c r="H200" i="15" s="1"/>
  <c r="H201" i="15" s="1"/>
  <c r="H202" i="15" s="1"/>
  <c r="H203" i="15" s="1"/>
  <c r="H204" i="15" s="1"/>
  <c r="H205" i="15" s="1"/>
  <c r="H206" i="15" s="1"/>
  <c r="H207" i="15" s="1"/>
  <c r="H208" i="15" s="1"/>
  <c r="H209" i="15" s="1"/>
  <c r="H210" i="15" s="1"/>
  <c r="H211" i="15" s="1"/>
  <c r="H212" i="15" s="1"/>
  <c r="H213" i="15" s="1"/>
  <c r="H214" i="15" s="1"/>
  <c r="H215" i="15" s="1"/>
  <c r="H216" i="15" s="1"/>
  <c r="H217" i="15" s="1"/>
  <c r="H218" i="15" s="1"/>
  <c r="H219" i="15" s="1"/>
  <c r="H220" i="15" s="1"/>
  <c r="H221" i="15" s="1"/>
  <c r="H222" i="15" s="1"/>
  <c r="H223" i="15" s="1"/>
  <c r="H224" i="15" s="1"/>
  <c r="H225" i="15" s="1"/>
  <c r="H226" i="15" s="1"/>
  <c r="H227" i="15" s="1"/>
  <c r="H228" i="15" s="1"/>
  <c r="H229" i="15" s="1"/>
  <c r="H230" i="15" s="1"/>
  <c r="H231" i="15" s="1"/>
  <c r="H232" i="15" s="1"/>
  <c r="H233" i="15" s="1"/>
  <c r="H234" i="15" s="1"/>
  <c r="H235" i="15" s="1"/>
  <c r="H236" i="15" s="1"/>
  <c r="H237" i="15" s="1"/>
  <c r="H238" i="15" s="1"/>
  <c r="H239" i="15" s="1"/>
  <c r="H240" i="15" s="1"/>
  <c r="H241" i="15" s="1"/>
  <c r="H242" i="15" s="1"/>
  <c r="H243" i="15" s="1"/>
  <c r="H244" i="15" s="1"/>
  <c r="H245" i="15" s="1"/>
  <c r="H246" i="15" s="1"/>
  <c r="H247" i="15" s="1"/>
  <c r="H248" i="15" s="1"/>
  <c r="H249" i="15" s="1"/>
  <c r="H250" i="15" s="1"/>
  <c r="H251" i="15" s="1"/>
  <c r="H252" i="15" s="1"/>
  <c r="H253" i="15" s="1"/>
  <c r="H254" i="15" s="1"/>
  <c r="H255" i="15" s="1"/>
  <c r="H256" i="15" s="1"/>
  <c r="H257" i="15" s="1"/>
  <c r="H258" i="15" s="1"/>
  <c r="H259" i="15" s="1"/>
  <c r="H260" i="15" s="1"/>
  <c r="H261" i="15" s="1"/>
  <c r="H262" i="15" s="1"/>
  <c r="H263" i="15" s="1"/>
  <c r="H264" i="15" s="1"/>
  <c r="H265" i="15" s="1"/>
  <c r="H266" i="15" s="1"/>
  <c r="H267" i="15" s="1"/>
  <c r="H268" i="15" s="1"/>
  <c r="H269" i="15" s="1"/>
  <c r="H270" i="15" s="1"/>
  <c r="H271" i="15" s="1"/>
  <c r="H272" i="15" s="1"/>
  <c r="H273" i="15" s="1"/>
  <c r="H274" i="15" s="1"/>
  <c r="H275" i="15" s="1"/>
  <c r="H276" i="15" s="1"/>
  <c r="H277" i="15" s="1"/>
  <c r="H278" i="15" s="1"/>
  <c r="H279" i="15" s="1"/>
  <c r="H280" i="15" s="1"/>
  <c r="H281" i="15" s="1"/>
  <c r="H282" i="15" s="1"/>
  <c r="H283" i="15" s="1"/>
  <c r="H284" i="15" s="1"/>
  <c r="H285" i="15" s="1"/>
  <c r="H286" i="15" s="1"/>
  <c r="H287" i="15" s="1"/>
  <c r="H288" i="15" s="1"/>
  <c r="H289" i="15" s="1"/>
  <c r="H290" i="15" s="1"/>
  <c r="H291" i="15" s="1"/>
  <c r="H292" i="15" s="1"/>
  <c r="H293" i="15" s="1"/>
  <c r="H294" i="15" s="1"/>
  <c r="H295" i="15" s="1"/>
  <c r="H296" i="15" s="1"/>
  <c r="H297" i="15" s="1"/>
  <c r="H298" i="15" s="1"/>
  <c r="H299" i="15" s="1"/>
  <c r="H300" i="15" s="1"/>
  <c r="H301" i="15" s="1"/>
  <c r="H302" i="15" s="1"/>
  <c r="H303" i="15" s="1"/>
  <c r="H304" i="15" s="1"/>
  <c r="H305" i="15" s="1"/>
  <c r="H306" i="15" s="1"/>
  <c r="H307" i="15" s="1"/>
  <c r="H308" i="15" s="1"/>
  <c r="H309" i="15" s="1"/>
  <c r="H310" i="15" s="1"/>
  <c r="H311" i="15" s="1"/>
  <c r="H312" i="15" s="1"/>
  <c r="H313" i="15" s="1"/>
  <c r="H314" i="15" s="1"/>
  <c r="H315" i="15" s="1"/>
  <c r="H316" i="15" s="1"/>
  <c r="H317" i="15" s="1"/>
  <c r="H318" i="15" s="1"/>
  <c r="H319" i="15" s="1"/>
  <c r="H320" i="15" s="1"/>
  <c r="H321" i="15" s="1"/>
  <c r="H322" i="15" s="1"/>
  <c r="H323" i="15" s="1"/>
  <c r="H324" i="15" s="1"/>
  <c r="H325" i="15" s="1"/>
  <c r="H326" i="15" s="1"/>
  <c r="H327" i="15" s="1"/>
  <c r="H328" i="15" s="1"/>
  <c r="H329" i="15" s="1"/>
  <c r="H330" i="15" s="1"/>
  <c r="H331" i="15" s="1"/>
  <c r="H332" i="15" s="1"/>
  <c r="H333" i="15" s="1"/>
  <c r="H334" i="15" s="1"/>
  <c r="H335" i="15" s="1"/>
  <c r="H336" i="15" s="1"/>
  <c r="H337" i="15" s="1"/>
  <c r="H338" i="15" s="1"/>
  <c r="H339" i="15" s="1"/>
  <c r="H340" i="15" s="1"/>
  <c r="H341" i="15" s="1"/>
  <c r="H342" i="15" s="1"/>
  <c r="H343" i="15" s="1"/>
  <c r="H344" i="15" s="1"/>
  <c r="H345" i="15" s="1"/>
  <c r="H346" i="15" s="1"/>
  <c r="H347" i="15" s="1"/>
  <c r="H348" i="15" s="1"/>
  <c r="H349" i="15" s="1"/>
  <c r="H350" i="15" s="1"/>
  <c r="H351" i="15" s="1"/>
  <c r="H352" i="15" s="1"/>
  <c r="H353" i="15" s="1"/>
  <c r="H354" i="15" s="1"/>
  <c r="H355" i="15" s="1"/>
  <c r="H356" i="15" s="1"/>
  <c r="H357" i="15" s="1"/>
  <c r="H358" i="15" s="1"/>
  <c r="H359" i="15" s="1"/>
  <c r="H360" i="15" s="1"/>
  <c r="H361" i="15" s="1"/>
  <c r="H362" i="15" s="1"/>
  <c r="H363" i="15" s="1"/>
  <c r="H364" i="15" s="1"/>
  <c r="H365" i="15" s="1"/>
  <c r="H366" i="15" s="1"/>
  <c r="H367" i="15" s="1"/>
  <c r="H368" i="15" s="1"/>
  <c r="H369" i="15" s="1"/>
  <c r="H370" i="15" s="1"/>
  <c r="H371" i="15" s="1"/>
  <c r="H372" i="15" s="1"/>
  <c r="H373" i="15" s="1"/>
  <c r="H374" i="15" s="1"/>
  <c r="H375" i="15" s="1"/>
  <c r="H376" i="15" s="1"/>
  <c r="H377" i="15" s="1"/>
  <c r="H378" i="15" s="1"/>
  <c r="H379" i="15" s="1"/>
  <c r="H380" i="15" s="1"/>
  <c r="H381" i="15" s="1"/>
  <c r="H382" i="15" s="1"/>
  <c r="H383" i="15" s="1"/>
  <c r="H384" i="15" s="1"/>
  <c r="H385" i="15" s="1"/>
  <c r="H386" i="15" s="1"/>
  <c r="H387" i="15" s="1"/>
  <c r="H388" i="15" s="1"/>
  <c r="H389" i="15" s="1"/>
  <c r="H390" i="15" s="1"/>
  <c r="H391" i="15" s="1"/>
  <c r="H392" i="15" s="1"/>
  <c r="H393" i="15" s="1"/>
  <c r="H394" i="15" s="1"/>
  <c r="H395" i="15" s="1"/>
  <c r="H396" i="15" s="1"/>
  <c r="H397" i="15" s="1"/>
  <c r="H398" i="15" s="1"/>
  <c r="H399" i="15" s="1"/>
  <c r="H400" i="15" s="1"/>
  <c r="H401" i="15" s="1"/>
  <c r="H402" i="15" s="1"/>
  <c r="H403" i="15" s="1"/>
  <c r="H404" i="15" s="1"/>
  <c r="H405" i="15" s="1"/>
  <c r="H406" i="15" s="1"/>
  <c r="H407" i="15" s="1"/>
  <c r="H408" i="15" s="1"/>
  <c r="H409" i="15" s="1"/>
  <c r="H410" i="15" s="1"/>
  <c r="H411" i="15" s="1"/>
  <c r="H412" i="15" s="1"/>
  <c r="H413" i="15" s="1"/>
  <c r="H414" i="15" s="1"/>
  <c r="H415" i="15" s="1"/>
  <c r="H416" i="15" s="1"/>
  <c r="H417" i="15" s="1"/>
  <c r="H418" i="15" s="1"/>
  <c r="H419" i="15" s="1"/>
  <c r="H420" i="15" s="1"/>
  <c r="H421" i="15" s="1"/>
  <c r="H422" i="15" s="1"/>
  <c r="H423" i="15" s="1"/>
  <c r="H424" i="15" s="1"/>
  <c r="H425" i="15" s="1"/>
  <c r="H426" i="15" s="1"/>
  <c r="H427" i="15" s="1"/>
  <c r="H428" i="15" s="1"/>
  <c r="H429" i="15" s="1"/>
  <c r="H430" i="15" s="1"/>
  <c r="H431" i="15" s="1"/>
  <c r="H432" i="15" s="1"/>
  <c r="H433" i="15" s="1"/>
  <c r="H434" i="15" s="1"/>
  <c r="H435" i="15" s="1"/>
  <c r="H436" i="15" s="1"/>
  <c r="H437" i="15" s="1"/>
  <c r="H438" i="15" s="1"/>
  <c r="H439" i="15" s="1"/>
  <c r="H440" i="15" s="1"/>
  <c r="H441" i="15" s="1"/>
  <c r="H442" i="15" s="1"/>
  <c r="H443" i="15" s="1"/>
  <c r="H444" i="15" s="1"/>
  <c r="H445" i="15" s="1"/>
  <c r="H446" i="15" s="1"/>
  <c r="H447" i="15" s="1"/>
  <c r="H448" i="15" s="1"/>
  <c r="H449" i="15" s="1"/>
  <c r="H450" i="15" s="1"/>
  <c r="H451" i="15" s="1"/>
  <c r="H452" i="15" s="1"/>
  <c r="H453" i="15" s="1"/>
  <c r="H454" i="15" s="1"/>
  <c r="H455" i="15" s="1"/>
  <c r="H456" i="15" s="1"/>
  <c r="H457" i="15" s="1"/>
  <c r="H458" i="15" s="1"/>
  <c r="H459" i="15" s="1"/>
  <c r="H460" i="15" s="1"/>
  <c r="H461" i="15" s="1"/>
  <c r="H462" i="15" s="1"/>
  <c r="H463" i="15" s="1"/>
  <c r="H464" i="15" s="1"/>
  <c r="H465" i="15" s="1"/>
  <c r="H466" i="15" s="1"/>
  <c r="H467" i="15" s="1"/>
  <c r="H468" i="15" s="1"/>
  <c r="H469" i="15" s="1"/>
  <c r="H470" i="15" s="1"/>
  <c r="H471" i="15" s="1"/>
  <c r="H472" i="15" s="1"/>
  <c r="H473" i="15" s="1"/>
  <c r="H474" i="15" s="1"/>
  <c r="H475" i="15" s="1"/>
  <c r="H476" i="15" s="1"/>
  <c r="H477" i="15" s="1"/>
  <c r="H478" i="15" s="1"/>
  <c r="H479" i="15" s="1"/>
  <c r="H480" i="15" s="1"/>
  <c r="H481" i="15" s="1"/>
  <c r="H482" i="15" s="1"/>
  <c r="H483" i="15" s="1"/>
  <c r="H484" i="15" s="1"/>
  <c r="H485" i="15" s="1"/>
  <c r="H486" i="15" s="1"/>
  <c r="H487" i="15" s="1"/>
  <c r="H488" i="15" s="1"/>
  <c r="H489" i="15" s="1"/>
  <c r="H490" i="15" s="1"/>
  <c r="H491" i="15" s="1"/>
  <c r="H492" i="15" s="1"/>
  <c r="H493" i="15" s="1"/>
  <c r="H494" i="15" s="1"/>
  <c r="H495" i="15" s="1"/>
  <c r="H496" i="15" s="1"/>
  <c r="H497" i="15" s="1"/>
  <c r="H498" i="15" s="1"/>
  <c r="H499" i="15" s="1"/>
  <c r="H500" i="15" s="1"/>
  <c r="H501" i="15" s="1"/>
  <c r="H502" i="15" s="1"/>
  <c r="H503" i="15" s="1"/>
  <c r="H504" i="15" s="1"/>
  <c r="H505" i="15" s="1"/>
  <c r="H506" i="15" s="1"/>
  <c r="H507" i="15" s="1"/>
  <c r="H508" i="15" s="1"/>
  <c r="H509" i="15" s="1"/>
  <c r="H510" i="15" s="1"/>
  <c r="H511" i="15" s="1"/>
  <c r="H512" i="15" s="1"/>
  <c r="H513" i="15" s="1"/>
  <c r="H514" i="15" s="1"/>
  <c r="H515" i="15" s="1"/>
  <c r="H516" i="15" s="1"/>
  <c r="H517" i="15" s="1"/>
  <c r="H518" i="15" s="1"/>
  <c r="H519" i="15" s="1"/>
  <c r="H520" i="15" s="1"/>
  <c r="H521" i="15" s="1"/>
  <c r="H522" i="15" s="1"/>
  <c r="H523" i="15" s="1"/>
  <c r="H524" i="15" s="1"/>
  <c r="H525" i="15" s="1"/>
  <c r="H526" i="15" s="1"/>
  <c r="H527" i="15" s="1"/>
  <c r="H528" i="15" s="1"/>
  <c r="H529" i="15" s="1"/>
  <c r="H530" i="15" s="1"/>
  <c r="H531" i="15" s="1"/>
  <c r="H532" i="15" s="1"/>
  <c r="H533" i="15" s="1"/>
  <c r="H534" i="15" s="1"/>
  <c r="H535" i="15" s="1"/>
  <c r="H536" i="15" s="1"/>
  <c r="H537" i="15" s="1"/>
  <c r="H538" i="15" s="1"/>
  <c r="H539" i="15" s="1"/>
  <c r="H540" i="15" s="1"/>
  <c r="H541" i="15" s="1"/>
  <c r="H542" i="15" s="1"/>
  <c r="H543" i="15" s="1"/>
  <c r="H544" i="15" s="1"/>
  <c r="H545" i="15" s="1"/>
  <c r="H546" i="15" s="1"/>
  <c r="H547" i="15" s="1"/>
  <c r="H548" i="15" s="1"/>
  <c r="H549" i="15" s="1"/>
  <c r="H550" i="15" s="1"/>
  <c r="H551" i="15" s="1"/>
  <c r="H552" i="15" s="1"/>
  <c r="H553" i="15" s="1"/>
  <c r="H554" i="15" s="1"/>
  <c r="H555" i="15" s="1"/>
  <c r="H556" i="15" s="1"/>
  <c r="H557" i="15" s="1"/>
  <c r="H558" i="15" s="1"/>
  <c r="H559" i="15" s="1"/>
  <c r="H560" i="15" s="1"/>
  <c r="H561" i="15" s="1"/>
  <c r="H562" i="15" s="1"/>
  <c r="H563" i="15" s="1"/>
  <c r="H564" i="15" s="1"/>
  <c r="H565" i="15" s="1"/>
  <c r="H566" i="15" s="1"/>
  <c r="H567" i="15" s="1"/>
  <c r="H568" i="15" s="1"/>
  <c r="H569" i="15" s="1"/>
  <c r="H570" i="15" s="1"/>
  <c r="H571" i="15" s="1"/>
  <c r="H572" i="15" s="1"/>
  <c r="H573" i="15" s="1"/>
  <c r="H574" i="15" s="1"/>
  <c r="H575" i="15" s="1"/>
  <c r="H576" i="15" s="1"/>
  <c r="H577" i="15" s="1"/>
  <c r="H578" i="15" s="1"/>
  <c r="H579" i="15" s="1"/>
  <c r="H580" i="15" s="1"/>
  <c r="H581" i="15" s="1"/>
  <c r="H582" i="15" s="1"/>
  <c r="H583" i="15" s="1"/>
  <c r="H584" i="15" s="1"/>
  <c r="H585" i="15" s="1"/>
  <c r="H586" i="15" s="1"/>
  <c r="H587" i="15" s="1"/>
  <c r="H588" i="15" s="1"/>
  <c r="H589" i="15" s="1"/>
  <c r="H590" i="15" s="1"/>
  <c r="H591" i="15" s="1"/>
  <c r="H592" i="15" s="1"/>
  <c r="H593" i="15" s="1"/>
  <c r="H594" i="15" s="1"/>
  <c r="H595" i="15" s="1"/>
  <c r="H596" i="15" s="1"/>
  <c r="H597" i="15" s="1"/>
  <c r="H598" i="15" s="1"/>
  <c r="H599" i="15" s="1"/>
  <c r="H600" i="15" s="1"/>
  <c r="H601" i="15" s="1"/>
  <c r="H602" i="15" s="1"/>
  <c r="H603" i="15" s="1"/>
  <c r="H604" i="15" s="1"/>
  <c r="H605" i="15" s="1"/>
  <c r="H606" i="15" s="1"/>
  <c r="H607" i="15" s="1"/>
  <c r="H608" i="15" s="1"/>
  <c r="H609" i="15" s="1"/>
  <c r="H610" i="15" s="1"/>
  <c r="H611" i="15" s="1"/>
  <c r="H612" i="15" s="1"/>
  <c r="H613" i="15" s="1"/>
  <c r="H614" i="15" s="1"/>
  <c r="H615" i="15" s="1"/>
  <c r="H616" i="15" s="1"/>
  <c r="H617" i="15" s="1"/>
  <c r="H618" i="15" s="1"/>
  <c r="H619" i="15" s="1"/>
  <c r="H620" i="15" s="1"/>
  <c r="H621" i="15" s="1"/>
  <c r="H622" i="15" s="1"/>
  <c r="H623" i="15" s="1"/>
  <c r="H624" i="15" s="1"/>
  <c r="H625" i="15" s="1"/>
  <c r="H626" i="15" s="1"/>
  <c r="H627" i="15" s="1"/>
  <c r="H628" i="15" s="1"/>
  <c r="H629" i="15" s="1"/>
  <c r="H630" i="15" s="1"/>
  <c r="H631" i="15" s="1"/>
  <c r="H632" i="15" s="1"/>
  <c r="H633" i="15" s="1"/>
  <c r="H634" i="15" s="1"/>
  <c r="H635" i="15" s="1"/>
  <c r="H636" i="15" s="1"/>
  <c r="H637" i="15" s="1"/>
  <c r="H638" i="15" s="1"/>
  <c r="H639" i="15" s="1"/>
  <c r="H640" i="15" s="1"/>
  <c r="H641" i="15" s="1"/>
  <c r="H642" i="15" s="1"/>
  <c r="H643" i="15" s="1"/>
  <c r="H644" i="15" s="1"/>
  <c r="H645" i="15" s="1"/>
  <c r="H646" i="15" s="1"/>
  <c r="H647" i="15" s="1"/>
  <c r="H648" i="15" s="1"/>
  <c r="H649" i="15" s="1"/>
  <c r="H650" i="15" s="1"/>
  <c r="H651" i="15" s="1"/>
  <c r="H652" i="15" s="1"/>
  <c r="H653" i="15" s="1"/>
  <c r="H654" i="15" s="1"/>
  <c r="H655" i="15" s="1"/>
  <c r="H656" i="15" s="1"/>
  <c r="H657" i="15" s="1"/>
  <c r="H658" i="15" s="1"/>
  <c r="H659" i="15" s="1"/>
  <c r="H660" i="15" s="1"/>
  <c r="H661" i="15" s="1"/>
  <c r="H662" i="15" s="1"/>
  <c r="H663" i="15" s="1"/>
  <c r="H664" i="15" s="1"/>
  <c r="H665" i="15" s="1"/>
  <c r="H666" i="15" s="1"/>
  <c r="H667" i="15" s="1"/>
  <c r="H668" i="15" s="1"/>
  <c r="H669" i="15" s="1"/>
  <c r="H670" i="15" s="1"/>
  <c r="H671" i="15" s="1"/>
  <c r="H672" i="15" s="1"/>
  <c r="H673" i="15" s="1"/>
  <c r="H674" i="15" s="1"/>
  <c r="H675" i="15" s="1"/>
  <c r="H676" i="15" s="1"/>
  <c r="H677" i="15" s="1"/>
  <c r="H678" i="15" s="1"/>
  <c r="H679" i="15" s="1"/>
  <c r="H680" i="15" s="1"/>
  <c r="H681" i="15" s="1"/>
  <c r="H682" i="15" s="1"/>
  <c r="H683" i="15" s="1"/>
  <c r="H684" i="15" s="1"/>
  <c r="H685" i="15" s="1"/>
  <c r="H686" i="15" s="1"/>
  <c r="H687" i="15" s="1"/>
  <c r="H688" i="15" s="1"/>
  <c r="H689" i="15" s="1"/>
  <c r="H690" i="15" s="1"/>
  <c r="H691" i="15" s="1"/>
  <c r="H692" i="15" s="1"/>
  <c r="H693" i="15" s="1"/>
  <c r="H694" i="15" s="1"/>
  <c r="H695" i="15" s="1"/>
  <c r="H696" i="15" s="1"/>
  <c r="H697" i="15" s="1"/>
  <c r="H698" i="15" s="1"/>
  <c r="H699" i="15" s="1"/>
  <c r="H700" i="15" s="1"/>
  <c r="H701" i="15" s="1"/>
  <c r="H702" i="15" s="1"/>
  <c r="H703" i="15" s="1"/>
  <c r="H704" i="15" s="1"/>
  <c r="H705" i="15" s="1"/>
  <c r="H706" i="15" s="1"/>
  <c r="H707" i="15" s="1"/>
  <c r="H708" i="15" s="1"/>
  <c r="H709" i="15" s="1"/>
  <c r="H710" i="15" s="1"/>
  <c r="H711" i="15" s="1"/>
  <c r="H712" i="15" s="1"/>
  <c r="H713" i="15" s="1"/>
  <c r="H714" i="15" s="1"/>
  <c r="H715" i="15" s="1"/>
  <c r="H716" i="15" s="1"/>
  <c r="H717" i="15" s="1"/>
  <c r="H718" i="15" s="1"/>
  <c r="H719" i="15" s="1"/>
  <c r="H720" i="15" s="1"/>
  <c r="H721" i="15" s="1"/>
  <c r="H722" i="15" s="1"/>
  <c r="H723" i="15" s="1"/>
  <c r="H724" i="15" s="1"/>
  <c r="H725" i="15" s="1"/>
  <c r="H726" i="15" s="1"/>
  <c r="H727" i="15" s="1"/>
  <c r="H728" i="15" s="1"/>
  <c r="H729" i="15" s="1"/>
  <c r="H730" i="15" s="1"/>
  <c r="H731" i="15" s="1"/>
  <c r="H732" i="15" s="1"/>
  <c r="H733" i="15" s="1"/>
  <c r="H734" i="15" s="1"/>
  <c r="H735" i="15" s="1"/>
  <c r="H736" i="15" s="1"/>
  <c r="H737" i="15" s="1"/>
  <c r="H738" i="15" s="1"/>
  <c r="H739" i="15" s="1"/>
  <c r="H740" i="15" s="1"/>
  <c r="H741" i="15" s="1"/>
  <c r="H742" i="15" s="1"/>
  <c r="H743" i="15" s="1"/>
  <c r="H744" i="15" s="1"/>
  <c r="H745" i="15" s="1"/>
  <c r="H746" i="15" s="1"/>
  <c r="H747" i="15" s="1"/>
  <c r="H748" i="15" s="1"/>
  <c r="H749" i="15" s="1"/>
  <c r="H750" i="15" s="1"/>
  <c r="H751" i="15" s="1"/>
  <c r="H752" i="15" s="1"/>
  <c r="H753" i="15" s="1"/>
  <c r="H754" i="15" s="1"/>
  <c r="H755" i="15" s="1"/>
  <c r="H756" i="15" s="1"/>
  <c r="H757" i="15" s="1"/>
  <c r="H758" i="15" s="1"/>
  <c r="H759" i="15" s="1"/>
  <c r="H760" i="15" s="1"/>
  <c r="H761" i="15" s="1"/>
  <c r="H762" i="15" s="1"/>
  <c r="H763" i="15" s="1"/>
  <c r="H764" i="15" s="1"/>
  <c r="H765" i="15" s="1"/>
  <c r="H766" i="15" s="1"/>
  <c r="H767" i="15" s="1"/>
  <c r="H768" i="15" s="1"/>
  <c r="H769" i="15" s="1"/>
  <c r="H770" i="15" s="1"/>
  <c r="H771" i="15" s="1"/>
  <c r="H772" i="15" s="1"/>
  <c r="H773" i="15" s="1"/>
  <c r="H774" i="15" s="1"/>
  <c r="H775" i="15" s="1"/>
  <c r="H776" i="15" s="1"/>
  <c r="H777" i="15" s="1"/>
  <c r="H778" i="15" s="1"/>
  <c r="H779" i="15" s="1"/>
  <c r="H780" i="15" s="1"/>
  <c r="H781" i="15" s="1"/>
  <c r="H782" i="15" s="1"/>
  <c r="H783" i="15" s="1"/>
  <c r="H784" i="15" s="1"/>
  <c r="H785" i="15" s="1"/>
  <c r="H786" i="15" s="1"/>
  <c r="H787" i="15" s="1"/>
  <c r="H788" i="15" s="1"/>
  <c r="H789" i="15" s="1"/>
  <c r="H790" i="15" s="1"/>
  <c r="H791" i="15" s="1"/>
  <c r="H792" i="15" s="1"/>
  <c r="H793" i="15" s="1"/>
  <c r="H794" i="15" s="1"/>
  <c r="H795" i="15" s="1"/>
  <c r="H796" i="15" s="1"/>
  <c r="H797" i="15" s="1"/>
  <c r="H798" i="15" s="1"/>
  <c r="H799" i="15" s="1"/>
  <c r="H800" i="15" s="1"/>
  <c r="H801" i="15" s="1"/>
  <c r="H802" i="15" s="1"/>
  <c r="H803" i="15" s="1"/>
  <c r="H804" i="15" s="1"/>
  <c r="H805" i="15" s="1"/>
  <c r="H806" i="15" s="1"/>
  <c r="H807" i="15" s="1"/>
  <c r="H808" i="15" s="1"/>
  <c r="H809" i="15" s="1"/>
  <c r="H810" i="15" s="1"/>
  <c r="H811" i="15" s="1"/>
  <c r="H812" i="15" s="1"/>
  <c r="H813" i="15" s="1"/>
  <c r="H814" i="15" s="1"/>
  <c r="H815" i="15" s="1"/>
  <c r="H816" i="15" s="1"/>
  <c r="H817" i="15" s="1"/>
  <c r="H818" i="15" s="1"/>
  <c r="H819" i="15" s="1"/>
  <c r="H820" i="15" s="1"/>
  <c r="H821" i="15" s="1"/>
  <c r="H822" i="15" s="1"/>
  <c r="H823" i="15" s="1"/>
  <c r="H824" i="15" s="1"/>
  <c r="H825" i="15" s="1"/>
  <c r="H826" i="15" s="1"/>
  <c r="H827" i="15" s="1"/>
  <c r="H828" i="15" s="1"/>
  <c r="H829" i="15" s="1"/>
  <c r="H830" i="15" s="1"/>
  <c r="H831" i="15" s="1"/>
  <c r="H832" i="15" s="1"/>
  <c r="H833" i="15" s="1"/>
  <c r="H834" i="15" s="1"/>
  <c r="H835" i="15" s="1"/>
  <c r="H836" i="15" s="1"/>
  <c r="H837" i="15" s="1"/>
  <c r="H838" i="15" s="1"/>
  <c r="H839" i="15" s="1"/>
  <c r="H840" i="15" s="1"/>
  <c r="H841" i="15" s="1"/>
  <c r="H842" i="15" s="1"/>
  <c r="H843" i="15" s="1"/>
  <c r="H844" i="15" s="1"/>
  <c r="H845" i="15" s="1"/>
  <c r="H846" i="15" s="1"/>
  <c r="H847" i="15" s="1"/>
  <c r="H848" i="15" s="1"/>
  <c r="H849" i="15" s="1"/>
  <c r="H850" i="15" s="1"/>
  <c r="H851" i="15" s="1"/>
  <c r="H852" i="15" s="1"/>
  <c r="H853" i="15" s="1"/>
  <c r="H854" i="15" s="1"/>
  <c r="H855" i="15" s="1"/>
  <c r="H856" i="15" s="1"/>
  <c r="H857" i="15" s="1"/>
  <c r="H858" i="15" s="1"/>
  <c r="H859" i="15" s="1"/>
  <c r="H860" i="15" s="1"/>
  <c r="H861" i="15" s="1"/>
  <c r="H862" i="15" s="1"/>
  <c r="H863" i="15" s="1"/>
  <c r="H864" i="15" s="1"/>
  <c r="H865" i="15" s="1"/>
  <c r="H866" i="15" s="1"/>
  <c r="H867" i="15" s="1"/>
  <c r="H868" i="15" s="1"/>
  <c r="H869" i="15" s="1"/>
  <c r="H870" i="15" s="1"/>
  <c r="H871" i="15" s="1"/>
  <c r="H872" i="15" s="1"/>
  <c r="H873" i="15" s="1"/>
  <c r="H874" i="15" s="1"/>
  <c r="H875" i="15" s="1"/>
  <c r="H876" i="15" s="1"/>
  <c r="H877" i="15" s="1"/>
  <c r="H878" i="15" s="1"/>
  <c r="H879" i="15" s="1"/>
  <c r="H880" i="15" s="1"/>
  <c r="H881" i="15" s="1"/>
  <c r="H882" i="15" s="1"/>
  <c r="H883" i="15" s="1"/>
  <c r="H884" i="15" s="1"/>
  <c r="H885" i="15" s="1"/>
  <c r="H886" i="15" s="1"/>
  <c r="H887" i="15" s="1"/>
  <c r="H888" i="15" s="1"/>
  <c r="H889" i="15" s="1"/>
  <c r="H890" i="15" s="1"/>
  <c r="H891" i="15" s="1"/>
  <c r="H892" i="15" s="1"/>
  <c r="H893" i="15" s="1"/>
  <c r="H894" i="15" s="1"/>
  <c r="H895" i="15" s="1"/>
  <c r="H896" i="15" s="1"/>
  <c r="H897" i="15" s="1"/>
  <c r="H898" i="15" s="1"/>
  <c r="H899" i="15" s="1"/>
  <c r="H900" i="15" s="1"/>
  <c r="H901" i="15" s="1"/>
  <c r="H902" i="15" s="1"/>
  <c r="H903" i="15" s="1"/>
  <c r="H904" i="15" s="1"/>
  <c r="H905" i="15" s="1"/>
  <c r="H906" i="15" s="1"/>
  <c r="H907" i="15" s="1"/>
  <c r="H908" i="15" s="1"/>
  <c r="H909" i="15" s="1"/>
  <c r="H910" i="15" s="1"/>
  <c r="H911" i="15" s="1"/>
  <c r="H912" i="15" s="1"/>
  <c r="H913" i="15" s="1"/>
  <c r="H914" i="15" s="1"/>
  <c r="H915" i="15" s="1"/>
  <c r="H916" i="15" s="1"/>
  <c r="H917" i="15" s="1"/>
  <c r="H918" i="15" s="1"/>
  <c r="H919" i="15" s="1"/>
  <c r="H920" i="15" s="1"/>
  <c r="H921" i="15" s="1"/>
  <c r="H922" i="15" s="1"/>
  <c r="H923" i="15" s="1"/>
  <c r="H924" i="15" s="1"/>
  <c r="H925" i="15" s="1"/>
  <c r="H926" i="15" s="1"/>
  <c r="H927" i="15" s="1"/>
  <c r="H928" i="15" s="1"/>
  <c r="H929" i="15" s="1"/>
  <c r="H930" i="15" s="1"/>
  <c r="H931" i="15" s="1"/>
  <c r="H932" i="15" s="1"/>
  <c r="H933" i="15" s="1"/>
  <c r="H934" i="15" s="1"/>
  <c r="H935" i="15" s="1"/>
  <c r="H936" i="15" s="1"/>
  <c r="H937" i="15" s="1"/>
  <c r="H938" i="15" s="1"/>
  <c r="H939" i="15" s="1"/>
  <c r="H940" i="15" s="1"/>
  <c r="H941" i="15" s="1"/>
  <c r="H942" i="15" s="1"/>
  <c r="H943" i="15" s="1"/>
  <c r="H944" i="15" s="1"/>
  <c r="H945" i="15" s="1"/>
  <c r="H946" i="15" s="1"/>
  <c r="H947" i="15" s="1"/>
  <c r="H948" i="15" s="1"/>
  <c r="H949" i="15" s="1"/>
  <c r="H950" i="15" s="1"/>
  <c r="H951" i="15" s="1"/>
  <c r="H952" i="15" s="1"/>
  <c r="H953" i="15" s="1"/>
  <c r="H954" i="15" s="1"/>
  <c r="H955" i="15" s="1"/>
  <c r="H956" i="15" s="1"/>
  <c r="H957" i="15" s="1"/>
  <c r="H958" i="15" s="1"/>
  <c r="H959" i="15" s="1"/>
  <c r="H960" i="15" s="1"/>
  <c r="H961" i="15" s="1"/>
  <c r="H962" i="15" s="1"/>
  <c r="H963" i="15" s="1"/>
  <c r="H964" i="15" s="1"/>
  <c r="H965" i="15" s="1"/>
  <c r="H966" i="15" s="1"/>
  <c r="H967" i="15" s="1"/>
  <c r="H968" i="15" s="1"/>
  <c r="H969" i="15" s="1"/>
  <c r="H970" i="15" s="1"/>
  <c r="H971" i="15" s="1"/>
  <c r="H972" i="15" s="1"/>
  <c r="H973" i="15" s="1"/>
  <c r="H974" i="15" s="1"/>
  <c r="H975" i="15" s="1"/>
  <c r="H976" i="15" s="1"/>
  <c r="H977" i="15" s="1"/>
  <c r="H978" i="15" s="1"/>
  <c r="H979" i="15" s="1"/>
  <c r="H980" i="15" s="1"/>
  <c r="H981" i="15" s="1"/>
  <c r="H982" i="15" s="1"/>
  <c r="H983" i="15" s="1"/>
  <c r="H984" i="15" s="1"/>
  <c r="H985" i="15" s="1"/>
  <c r="H986" i="15" s="1"/>
  <c r="H987" i="15" s="1"/>
  <c r="H988" i="15" s="1"/>
  <c r="H989" i="15" s="1"/>
  <c r="H990" i="15" s="1"/>
  <c r="H991" i="15" s="1"/>
  <c r="H992" i="15" s="1"/>
  <c r="H993" i="15" s="1"/>
  <c r="H994" i="15" s="1"/>
  <c r="H995" i="15" s="1"/>
  <c r="H996" i="15" s="1"/>
  <c r="H997" i="15" s="1"/>
  <c r="H998" i="15" s="1"/>
  <c r="H999" i="15" s="1"/>
  <c r="H1000" i="15" s="1"/>
  <c r="H1001" i="15" s="1"/>
  <c r="H1002" i="15" s="1"/>
  <c r="H1003" i="15" s="1"/>
  <c r="H1004" i="15" s="1"/>
  <c r="H1005" i="15" s="1"/>
  <c r="H1006" i="15" s="1"/>
  <c r="H1007" i="15" s="1"/>
  <c r="H1008" i="15" s="1"/>
  <c r="H1009" i="15" s="1"/>
  <c r="H1010" i="15" s="1"/>
  <c r="H1011" i="15" s="1"/>
  <c r="H1012" i="15" s="1"/>
  <c r="H1013" i="15" s="1"/>
  <c r="H1014" i="15" s="1"/>
  <c r="H1015" i="15" s="1"/>
  <c r="H1016" i="15" s="1"/>
  <c r="H1017" i="15" s="1"/>
  <c r="H1018" i="15" s="1"/>
  <c r="H1019" i="15" s="1"/>
  <c r="H1020" i="15" s="1"/>
  <c r="H1021" i="15" s="1"/>
  <c r="H1022" i="15" s="1"/>
  <c r="H1023" i="15" s="1"/>
  <c r="H1024" i="15" s="1"/>
  <c r="H1025" i="15" s="1"/>
  <c r="H1026" i="15" s="1"/>
  <c r="H9" i="17"/>
  <c r="H10" i="17" s="1"/>
  <c r="H11" i="17" s="1"/>
  <c r="H12" i="17" s="1"/>
  <c r="H13" i="17" s="1"/>
  <c r="H14" i="17" s="1"/>
  <c r="H15" i="17" s="1"/>
  <c r="H16" i="17" s="1"/>
  <c r="H17" i="17" s="1"/>
  <c r="H18" i="17" s="1"/>
  <c r="H19" i="17" s="1"/>
  <c r="H20" i="17" s="1"/>
  <c r="H21" i="17" s="1"/>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H61" i="17" s="1"/>
  <c r="H62" i="17" s="1"/>
  <c r="H63" i="17" s="1"/>
  <c r="H64" i="17" s="1"/>
  <c r="H65" i="17" s="1"/>
  <c r="H66" i="17" s="1"/>
  <c r="H67" i="17" s="1"/>
  <c r="H68" i="17" s="1"/>
  <c r="H69" i="17" s="1"/>
  <c r="H70" i="17" s="1"/>
  <c r="H71" i="17" s="1"/>
  <c r="H72" i="17" s="1"/>
  <c r="H73" i="17" s="1"/>
  <c r="H74" i="17" s="1"/>
  <c r="H75" i="17" s="1"/>
  <c r="H76" i="17" s="1"/>
  <c r="H77" i="17" s="1"/>
  <c r="H78" i="17" s="1"/>
  <c r="H79" i="17" s="1"/>
  <c r="H80" i="17" s="1"/>
  <c r="H81" i="17" s="1"/>
  <c r="H82" i="17" s="1"/>
  <c r="H83" i="17" s="1"/>
  <c r="H84" i="17" s="1"/>
  <c r="H85" i="17" s="1"/>
  <c r="H86" i="17" s="1"/>
  <c r="H87" i="17" s="1"/>
  <c r="H88" i="17" s="1"/>
  <c r="H89" i="17" s="1"/>
  <c r="H90" i="17" s="1"/>
  <c r="H91" i="17" s="1"/>
  <c r="H92" i="17" s="1"/>
  <c r="H93" i="17" s="1"/>
  <c r="H94" i="17" s="1"/>
  <c r="H95" i="17" s="1"/>
  <c r="H96" i="17" s="1"/>
  <c r="H97" i="17" s="1"/>
  <c r="H98" i="17" s="1"/>
  <c r="H99" i="17" s="1"/>
  <c r="H100" i="17" s="1"/>
  <c r="H101" i="17" s="1"/>
  <c r="H102" i="17" s="1"/>
  <c r="H103" i="17" s="1"/>
  <c r="H104" i="17" s="1"/>
  <c r="H105" i="17" s="1"/>
  <c r="H106" i="17" s="1"/>
  <c r="H107" i="17" s="1"/>
  <c r="H108" i="17" s="1"/>
  <c r="H109" i="17" s="1"/>
  <c r="H110" i="17" s="1"/>
  <c r="H111" i="17" s="1"/>
  <c r="H112" i="17" s="1"/>
  <c r="H113" i="17" s="1"/>
  <c r="H114" i="17" s="1"/>
  <c r="H115" i="17" s="1"/>
  <c r="H116" i="17" s="1"/>
  <c r="H117" i="17" s="1"/>
  <c r="H118" i="17" s="1"/>
  <c r="H119" i="17" s="1"/>
  <c r="H120" i="17" s="1"/>
  <c r="H121" i="17" s="1"/>
  <c r="H122" i="17" s="1"/>
  <c r="H123" i="17" s="1"/>
  <c r="H124" i="17" s="1"/>
  <c r="H125" i="17" s="1"/>
  <c r="H126" i="17" s="1"/>
  <c r="H127" i="17" s="1"/>
  <c r="H128" i="17" s="1"/>
  <c r="H129" i="17" s="1"/>
  <c r="H130" i="17" s="1"/>
  <c r="H131" i="17" s="1"/>
  <c r="H132" i="17" s="1"/>
  <c r="H133" i="17" s="1"/>
  <c r="H134" i="17" s="1"/>
  <c r="H135" i="17" s="1"/>
  <c r="H136" i="17" s="1"/>
  <c r="H137" i="17" s="1"/>
  <c r="H138" i="17" s="1"/>
  <c r="H139" i="17" s="1"/>
  <c r="H140" i="17" s="1"/>
  <c r="H141" i="17" s="1"/>
  <c r="H142" i="17" s="1"/>
  <c r="H143" i="17" s="1"/>
  <c r="H144" i="17" s="1"/>
  <c r="H145" i="17" s="1"/>
  <c r="H146" i="17" s="1"/>
  <c r="H147" i="17" s="1"/>
  <c r="H148" i="17" s="1"/>
  <c r="H149" i="17" s="1"/>
  <c r="H150" i="17" s="1"/>
  <c r="H151" i="17" s="1"/>
  <c r="H152" i="17" s="1"/>
  <c r="H153" i="17" s="1"/>
  <c r="H154" i="17" s="1"/>
  <c r="H155" i="17" s="1"/>
  <c r="H156" i="17" s="1"/>
  <c r="H157" i="17" s="1"/>
  <c r="H158" i="17" s="1"/>
  <c r="H159" i="17" s="1"/>
  <c r="H160" i="17" s="1"/>
  <c r="H161" i="17" s="1"/>
  <c r="H162" i="17" s="1"/>
  <c r="H163" i="17" s="1"/>
  <c r="H164" i="17" s="1"/>
  <c r="H165" i="17" s="1"/>
  <c r="H166" i="17" s="1"/>
  <c r="H167" i="17" s="1"/>
  <c r="H168" i="17" s="1"/>
  <c r="H169" i="17" s="1"/>
  <c r="H170" i="17" s="1"/>
  <c r="H171" i="17" s="1"/>
  <c r="H172" i="17" s="1"/>
  <c r="H173" i="17" s="1"/>
  <c r="H174" i="17" s="1"/>
  <c r="H175" i="17" s="1"/>
  <c r="H176" i="17" s="1"/>
  <c r="H177" i="17" s="1"/>
  <c r="H178" i="17" s="1"/>
  <c r="H179" i="17" s="1"/>
  <c r="H180" i="17" s="1"/>
  <c r="H181" i="17" s="1"/>
  <c r="H182" i="17" s="1"/>
  <c r="H183" i="17" s="1"/>
  <c r="H184" i="17" s="1"/>
  <c r="H185" i="17" s="1"/>
  <c r="H186" i="17" s="1"/>
  <c r="H187" i="17" s="1"/>
  <c r="H188" i="17" s="1"/>
  <c r="H189" i="17" s="1"/>
  <c r="H190" i="17" s="1"/>
  <c r="H191" i="17" s="1"/>
  <c r="H192" i="17" s="1"/>
  <c r="H193" i="17" s="1"/>
  <c r="H194" i="17" s="1"/>
  <c r="H195" i="17" s="1"/>
  <c r="H196" i="17" s="1"/>
  <c r="H197" i="17" s="1"/>
  <c r="H198" i="17" s="1"/>
  <c r="H199" i="17" s="1"/>
  <c r="H200" i="17" s="1"/>
  <c r="H201" i="17" s="1"/>
  <c r="H202" i="17" s="1"/>
  <c r="H203" i="17" s="1"/>
  <c r="H204" i="17" s="1"/>
  <c r="H205" i="17" s="1"/>
  <c r="H206" i="17" s="1"/>
  <c r="H207" i="17" s="1"/>
  <c r="H208" i="17" s="1"/>
  <c r="H209" i="17" s="1"/>
  <c r="H210" i="17" s="1"/>
  <c r="H211" i="17" s="1"/>
  <c r="H212" i="17" s="1"/>
  <c r="H213" i="17" s="1"/>
  <c r="H214" i="17" s="1"/>
  <c r="H215" i="17" s="1"/>
  <c r="H216" i="17" s="1"/>
  <c r="H217" i="17" s="1"/>
  <c r="H218" i="17" s="1"/>
  <c r="H219" i="17" s="1"/>
  <c r="H220" i="17" s="1"/>
  <c r="H221" i="17" s="1"/>
  <c r="H222" i="17" s="1"/>
  <c r="H223" i="17" s="1"/>
  <c r="H224" i="17" s="1"/>
  <c r="H225" i="17" s="1"/>
  <c r="H226" i="17" s="1"/>
  <c r="H227" i="17" s="1"/>
  <c r="H228" i="17" s="1"/>
  <c r="H229" i="17" s="1"/>
  <c r="H230" i="17" s="1"/>
  <c r="H231" i="17" s="1"/>
  <c r="H232" i="17" s="1"/>
  <c r="H233" i="17" s="1"/>
  <c r="H234" i="17" s="1"/>
  <c r="H235" i="17" s="1"/>
  <c r="H236" i="17" s="1"/>
  <c r="H237" i="17" s="1"/>
  <c r="H238" i="17" s="1"/>
  <c r="H239" i="17" s="1"/>
  <c r="H240" i="17" s="1"/>
  <c r="H241" i="17" s="1"/>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G262" i="16"/>
  <c r="G263" i="16"/>
  <c r="G264" i="16"/>
  <c r="G265" i="16"/>
  <c r="G266" i="16"/>
  <c r="G267" i="16"/>
  <c r="G268" i="16"/>
  <c r="G269" i="16"/>
  <c r="G270" i="16"/>
  <c r="G271" i="16"/>
  <c r="G272" i="16"/>
  <c r="G273" i="16"/>
  <c r="G274" i="16"/>
  <c r="G275" i="16"/>
  <c r="G276" i="16"/>
  <c r="G277" i="16"/>
  <c r="G278" i="16"/>
  <c r="G279" i="16"/>
  <c r="G280" i="16"/>
  <c r="G281" i="16"/>
  <c r="G282" i="16"/>
  <c r="G283" i="16"/>
  <c r="G284" i="16"/>
  <c r="G285" i="16"/>
  <c r="G286" i="16"/>
  <c r="G287" i="16"/>
  <c r="G288" i="16"/>
  <c r="G289" i="16"/>
  <c r="G290" i="16"/>
  <c r="G291" i="16"/>
  <c r="G292" i="16"/>
  <c r="G293" i="16"/>
  <c r="G294" i="16"/>
  <c r="G295" i="16"/>
  <c r="G296" i="16"/>
  <c r="G297" i="16"/>
  <c r="G298" i="16"/>
  <c r="G299" i="16"/>
  <c r="G300" i="16"/>
  <c r="G301" i="16"/>
  <c r="G302" i="16"/>
  <c r="G303" i="16"/>
  <c r="G304" i="16"/>
  <c r="G305" i="16"/>
  <c r="G306" i="16"/>
  <c r="G307" i="16"/>
  <c r="G308" i="16"/>
  <c r="G309" i="16"/>
  <c r="G310" i="16"/>
  <c r="G311" i="16"/>
  <c r="G312" i="16"/>
  <c r="G313" i="16"/>
  <c r="G314" i="16"/>
  <c r="G315" i="16"/>
  <c r="G316" i="16"/>
  <c r="G317" i="16"/>
  <c r="G318" i="16"/>
  <c r="G319" i="16"/>
  <c r="G320" i="16"/>
  <c r="G321" i="16"/>
  <c r="G322" i="16"/>
  <c r="G323" i="16"/>
  <c r="G324" i="16"/>
  <c r="G325" i="16"/>
  <c r="G326" i="16"/>
  <c r="G327" i="16"/>
  <c r="G328" i="16"/>
  <c r="G329" i="16"/>
  <c r="G330" i="16"/>
  <c r="G331" i="16"/>
  <c r="G332" i="16"/>
  <c r="G333" i="16"/>
  <c r="G334" i="16"/>
  <c r="G335" i="16"/>
  <c r="G336" i="16"/>
  <c r="G337" i="16"/>
  <c r="G338" i="16"/>
  <c r="G339" i="16"/>
  <c r="G340" i="16"/>
  <c r="G341" i="16"/>
  <c r="G342" i="16"/>
  <c r="G343" i="16"/>
  <c r="G344" i="16"/>
  <c r="G345" i="16"/>
  <c r="G346" i="16"/>
  <c r="G347" i="16"/>
  <c r="G348" i="16"/>
  <c r="G349" i="16"/>
  <c r="G350" i="16"/>
  <c r="G351" i="16"/>
  <c r="G352" i="16"/>
  <c r="G353" i="16"/>
  <c r="G354" i="16"/>
  <c r="G355" i="16"/>
  <c r="G356" i="16"/>
  <c r="G357" i="16"/>
  <c r="G358" i="16"/>
  <c r="G359" i="16"/>
  <c r="G360" i="16"/>
  <c r="G361" i="16"/>
  <c r="G362" i="16"/>
  <c r="G363" i="16"/>
  <c r="G364" i="16"/>
  <c r="G365" i="16"/>
  <c r="G366" i="16"/>
  <c r="G367" i="16"/>
  <c r="G368" i="16"/>
  <c r="G369" i="16"/>
  <c r="G370" i="16"/>
  <c r="G371" i="16"/>
  <c r="G372" i="16"/>
  <c r="G373" i="16"/>
  <c r="G374" i="16"/>
  <c r="G375" i="16"/>
  <c r="G376" i="16"/>
  <c r="G377" i="16"/>
  <c r="G378" i="16"/>
  <c r="G379" i="16"/>
  <c r="G380" i="16"/>
  <c r="G381" i="16"/>
  <c r="G382" i="16"/>
  <c r="G383" i="16"/>
  <c r="G384" i="16"/>
  <c r="G385" i="16"/>
  <c r="G386" i="16"/>
  <c r="G387" i="16"/>
  <c r="G388" i="16"/>
  <c r="G389" i="16"/>
  <c r="G390" i="16"/>
  <c r="G391" i="16"/>
  <c r="G392" i="16"/>
  <c r="G393" i="16"/>
  <c r="G394" i="16"/>
  <c r="G395" i="16"/>
  <c r="G396" i="16"/>
  <c r="G397" i="16"/>
  <c r="G398" i="16"/>
  <c r="G399" i="16"/>
  <c r="G400" i="16"/>
  <c r="G401" i="16"/>
  <c r="G402" i="16"/>
  <c r="G403" i="16"/>
  <c r="G404" i="16"/>
  <c r="G405" i="16"/>
  <c r="G406" i="16"/>
  <c r="G407" i="16"/>
  <c r="G408" i="16"/>
  <c r="G409" i="16"/>
  <c r="G410" i="16"/>
  <c r="G411" i="16"/>
  <c r="G412" i="16"/>
  <c r="G413" i="16"/>
  <c r="G414" i="16"/>
  <c r="G415" i="16"/>
  <c r="G416" i="16"/>
  <c r="G417" i="16"/>
  <c r="G418" i="16"/>
  <c r="G419" i="16"/>
  <c r="G420" i="16"/>
  <c r="G421" i="16"/>
  <c r="G422" i="16"/>
  <c r="G423" i="16"/>
  <c r="G424" i="16"/>
  <c r="G425" i="16"/>
  <c r="G426" i="16"/>
  <c r="G427" i="16"/>
  <c r="G428" i="16"/>
  <c r="G429" i="16"/>
  <c r="G430" i="16"/>
  <c r="G431" i="16"/>
  <c r="G432" i="16"/>
  <c r="G433" i="16"/>
  <c r="G434" i="16"/>
  <c r="G435" i="16"/>
  <c r="G436" i="16"/>
  <c r="G437" i="16"/>
  <c r="G438" i="16"/>
  <c r="G439" i="16"/>
  <c r="G440" i="16"/>
  <c r="G441" i="16"/>
  <c r="G442" i="16"/>
  <c r="G443" i="16"/>
  <c r="G444" i="16"/>
  <c r="G445" i="16"/>
  <c r="G446" i="16"/>
  <c r="G447" i="16"/>
  <c r="G448" i="16"/>
  <c r="G449" i="16"/>
  <c r="G450" i="16"/>
  <c r="G451" i="16"/>
  <c r="G452" i="16"/>
  <c r="G453" i="16"/>
  <c r="G454" i="16"/>
  <c r="G455" i="16"/>
  <c r="G456" i="16"/>
  <c r="G457" i="16"/>
  <c r="G458" i="16"/>
  <c r="G459" i="16"/>
  <c r="G460" i="16"/>
  <c r="G461" i="16"/>
  <c r="G462" i="16"/>
  <c r="G463" i="16"/>
  <c r="G464" i="16"/>
  <c r="G465" i="16"/>
  <c r="G466" i="16"/>
  <c r="G467" i="16"/>
  <c r="G468" i="16"/>
  <c r="G469" i="16"/>
  <c r="G470" i="16"/>
  <c r="G471" i="16"/>
  <c r="G472" i="16"/>
  <c r="G473" i="16"/>
  <c r="G474" i="16"/>
  <c r="G475" i="16"/>
  <c r="G476" i="16"/>
  <c r="G477" i="16"/>
  <c r="G478" i="16"/>
  <c r="G479" i="16"/>
  <c r="G480" i="16"/>
  <c r="G481" i="16"/>
  <c r="G482" i="16"/>
  <c r="G483" i="16"/>
  <c r="G484" i="16"/>
  <c r="G485" i="16"/>
  <c r="G486" i="16"/>
  <c r="G487" i="16"/>
  <c r="G488" i="16"/>
  <c r="G489" i="16"/>
  <c r="G490" i="16"/>
  <c r="G491" i="16"/>
  <c r="G492" i="16"/>
  <c r="G493" i="16"/>
  <c r="G494" i="16"/>
  <c r="G495" i="16"/>
  <c r="G496" i="16"/>
  <c r="G497" i="16"/>
  <c r="G498" i="16"/>
  <c r="G499" i="16"/>
  <c r="G500" i="16"/>
  <c r="G501" i="16"/>
  <c r="G502" i="16"/>
  <c r="G503" i="16"/>
  <c r="G504" i="16"/>
  <c r="G505" i="16"/>
  <c r="G506" i="16"/>
  <c r="G507" i="16"/>
  <c r="G508" i="16"/>
  <c r="G509" i="16"/>
  <c r="G510" i="16"/>
  <c r="G511" i="16"/>
  <c r="G512" i="16"/>
  <c r="G513" i="16"/>
  <c r="G514" i="16"/>
  <c r="G515" i="16"/>
  <c r="G516" i="16"/>
  <c r="G517" i="16"/>
  <c r="G518" i="16"/>
  <c r="G519" i="16"/>
  <c r="G520" i="16"/>
  <c r="G521" i="16"/>
  <c r="G522" i="16"/>
  <c r="G523" i="16"/>
  <c r="G524" i="16"/>
  <c r="G525" i="16"/>
  <c r="G526" i="16"/>
  <c r="G527" i="16"/>
  <c r="G528" i="16"/>
  <c r="G529" i="16"/>
  <c r="G530" i="16"/>
  <c r="G531" i="16"/>
  <c r="G532" i="16"/>
  <c r="G533" i="16"/>
  <c r="G534" i="16"/>
  <c r="G535" i="16"/>
  <c r="G536" i="16"/>
  <c r="G537" i="16"/>
  <c r="G538" i="16"/>
  <c r="G539" i="16"/>
  <c r="G540" i="16"/>
  <c r="G541" i="16"/>
  <c r="G542" i="16"/>
  <c r="G543" i="16"/>
  <c r="G544" i="16"/>
  <c r="G545" i="16"/>
  <c r="G546" i="16"/>
  <c r="G547" i="16"/>
  <c r="G548" i="16"/>
  <c r="G549" i="16"/>
  <c r="G550" i="16"/>
  <c r="G551" i="16"/>
  <c r="G552" i="16"/>
  <c r="G553" i="16"/>
  <c r="G554" i="16"/>
  <c r="G555" i="16"/>
  <c r="G556" i="16"/>
  <c r="G557" i="16"/>
  <c r="G558" i="16"/>
  <c r="G559" i="16"/>
  <c r="G560" i="16"/>
  <c r="G561" i="16"/>
  <c r="G562" i="16"/>
  <c r="G563" i="16"/>
  <c r="G564" i="16"/>
  <c r="G565" i="16"/>
  <c r="G566" i="16"/>
  <c r="G567" i="16"/>
  <c r="G568" i="16"/>
  <c r="G569" i="16"/>
  <c r="G570" i="16"/>
  <c r="G571" i="16"/>
  <c r="G572" i="16"/>
  <c r="G573" i="16"/>
  <c r="G574" i="16"/>
  <c r="G575" i="16"/>
  <c r="G576" i="16"/>
  <c r="G577" i="16"/>
  <c r="G578" i="16"/>
  <c r="G579" i="16"/>
  <c r="G580" i="16"/>
  <c r="G581" i="16"/>
  <c r="G582" i="16"/>
  <c r="G583" i="16"/>
  <c r="G584" i="16"/>
  <c r="G585" i="16"/>
  <c r="G586" i="16"/>
  <c r="G587" i="16"/>
  <c r="G588" i="16"/>
  <c r="G589" i="16"/>
  <c r="G590" i="16"/>
  <c r="G591" i="16"/>
  <c r="G592" i="16"/>
  <c r="G593" i="16"/>
  <c r="G594" i="16"/>
  <c r="G595" i="16"/>
  <c r="G596" i="16"/>
  <c r="G597" i="16"/>
  <c r="G598" i="16"/>
  <c r="G599" i="16"/>
  <c r="G600" i="16"/>
  <c r="G601" i="16"/>
  <c r="G602" i="16"/>
  <c r="G603" i="16"/>
  <c r="G604" i="16"/>
  <c r="G605" i="16"/>
  <c r="G606" i="16"/>
  <c r="G607" i="16"/>
  <c r="G608" i="16"/>
  <c r="G609" i="16"/>
  <c r="G610" i="16"/>
  <c r="G611" i="16"/>
  <c r="G612" i="16"/>
  <c r="G613" i="16"/>
  <c r="G614" i="16"/>
  <c r="G615" i="16"/>
  <c r="G616" i="16"/>
  <c r="G617" i="16"/>
  <c r="G618" i="16"/>
  <c r="G619" i="16"/>
  <c r="G620" i="16"/>
  <c r="G621" i="16"/>
  <c r="G622" i="16"/>
  <c r="G623" i="16"/>
  <c r="G624" i="16"/>
  <c r="G625" i="16"/>
  <c r="G626" i="16"/>
  <c r="G627" i="16"/>
  <c r="G628" i="16"/>
  <c r="G629" i="16"/>
  <c r="G630" i="16"/>
  <c r="G631" i="16"/>
  <c r="G632" i="16"/>
  <c r="G633" i="16"/>
  <c r="G634" i="16"/>
  <c r="G635" i="16"/>
  <c r="G636" i="16"/>
  <c r="G637" i="16"/>
  <c r="G638" i="16"/>
  <c r="G639" i="16"/>
  <c r="G640" i="16"/>
  <c r="G641" i="16"/>
  <c r="G642" i="16"/>
  <c r="G643" i="16"/>
  <c r="G644" i="16"/>
  <c r="G645" i="16"/>
  <c r="G646" i="16"/>
  <c r="G647" i="16"/>
  <c r="G648" i="16"/>
  <c r="G649" i="16"/>
  <c r="G650" i="16"/>
  <c r="G651" i="16"/>
  <c r="G652" i="16"/>
  <c r="G653" i="16"/>
  <c r="G654" i="16"/>
  <c r="G655" i="16"/>
  <c r="G656" i="16"/>
  <c r="G657" i="16"/>
  <c r="G658" i="16"/>
  <c r="G659" i="16"/>
  <c r="G660" i="16"/>
  <c r="G661" i="16"/>
  <c r="G662" i="16"/>
  <c r="G663" i="16"/>
  <c r="G664" i="16"/>
  <c r="G665" i="16"/>
  <c r="G666" i="16"/>
  <c r="G667" i="16"/>
  <c r="G668" i="16"/>
  <c r="G669" i="16"/>
  <c r="G670" i="16"/>
  <c r="G671" i="16"/>
  <c r="G672" i="16"/>
  <c r="G673" i="16"/>
  <c r="G674" i="16"/>
  <c r="G675" i="16"/>
  <c r="G676" i="16"/>
  <c r="G677" i="16"/>
  <c r="G678" i="16"/>
  <c r="G679" i="16"/>
  <c r="G680" i="16"/>
  <c r="G681" i="16"/>
  <c r="G682" i="16"/>
  <c r="G683" i="16"/>
  <c r="G684" i="16"/>
  <c r="G685" i="16"/>
  <c r="G686" i="16"/>
  <c r="G687" i="16"/>
  <c r="G688" i="16"/>
  <c r="G689" i="16"/>
  <c r="G690" i="16"/>
  <c r="G691" i="16"/>
  <c r="G692" i="16"/>
  <c r="G693" i="16"/>
  <c r="G694" i="16"/>
  <c r="G695" i="16"/>
  <c r="G696" i="16"/>
  <c r="G697" i="16"/>
  <c r="G698" i="16"/>
  <c r="G699" i="16"/>
  <c r="G700" i="16"/>
  <c r="G701" i="16"/>
  <c r="G702" i="16"/>
  <c r="G703" i="16"/>
  <c r="G704" i="16"/>
  <c r="G705" i="16"/>
  <c r="G706" i="16"/>
  <c r="G707" i="16"/>
  <c r="G708" i="16"/>
  <c r="G709" i="16"/>
  <c r="G710" i="16"/>
  <c r="G711" i="16"/>
  <c r="G712" i="16"/>
  <c r="G713" i="16"/>
  <c r="G714" i="16"/>
  <c r="G715" i="16"/>
  <c r="G716" i="16"/>
  <c r="G717" i="16"/>
  <c r="G718" i="16"/>
  <c r="G719" i="16"/>
  <c r="G720" i="16"/>
  <c r="G721" i="16"/>
  <c r="G722" i="16"/>
  <c r="G723" i="16"/>
  <c r="G724" i="16"/>
  <c r="G725" i="16"/>
  <c r="G726" i="16"/>
  <c r="G727" i="16"/>
  <c r="G728" i="16"/>
  <c r="G729" i="16"/>
  <c r="G730" i="16"/>
  <c r="G731" i="16"/>
  <c r="G732" i="16"/>
  <c r="G733" i="16"/>
  <c r="G734" i="16"/>
  <c r="G735" i="16"/>
  <c r="G736" i="16"/>
  <c r="G737" i="16"/>
  <c r="G738" i="16"/>
  <c r="G739" i="16"/>
  <c r="G740" i="16"/>
  <c r="G741" i="16"/>
  <c r="G742" i="16"/>
  <c r="G743" i="16"/>
  <c r="G744" i="16"/>
  <c r="G745" i="16"/>
  <c r="G746" i="16"/>
  <c r="G747" i="16"/>
  <c r="G748" i="16"/>
  <c r="G749" i="16"/>
  <c r="G750" i="16"/>
  <c r="G751" i="16"/>
  <c r="G752" i="16"/>
  <c r="G753" i="16"/>
  <c r="G754" i="16"/>
  <c r="G755" i="16"/>
  <c r="G756" i="16"/>
  <c r="G757" i="16"/>
  <c r="G758" i="16"/>
  <c r="G759" i="16"/>
  <c r="G760" i="16"/>
  <c r="G761" i="16"/>
  <c r="G762" i="16"/>
  <c r="G763" i="16"/>
  <c r="G764" i="16"/>
  <c r="G765" i="16"/>
  <c r="G766" i="16"/>
  <c r="G767" i="16"/>
  <c r="G768" i="16"/>
  <c r="G769" i="16"/>
  <c r="G770" i="16"/>
  <c r="G771" i="16"/>
  <c r="G772" i="16"/>
  <c r="G773" i="16"/>
  <c r="G774" i="16"/>
  <c r="G775" i="16"/>
  <c r="G776" i="16"/>
  <c r="G777" i="16"/>
  <c r="G778" i="16"/>
  <c r="G779" i="16"/>
  <c r="G780" i="16"/>
  <c r="G781" i="16"/>
  <c r="G782" i="16"/>
  <c r="G783" i="16"/>
  <c r="G784" i="16"/>
  <c r="G785" i="16"/>
  <c r="G786" i="16"/>
  <c r="G787" i="16"/>
  <c r="G788" i="16"/>
  <c r="G789" i="16"/>
  <c r="G790" i="16"/>
  <c r="G791" i="16"/>
  <c r="G792" i="16"/>
  <c r="G793" i="16"/>
  <c r="G794" i="16"/>
  <c r="G795" i="16"/>
  <c r="G796" i="16"/>
  <c r="G797" i="16"/>
  <c r="G798" i="16"/>
  <c r="G799" i="16"/>
  <c r="G800" i="16"/>
  <c r="G801" i="16"/>
  <c r="G802" i="16"/>
  <c r="G803" i="16"/>
  <c r="G804" i="16"/>
  <c r="G805" i="16"/>
  <c r="G806" i="16"/>
  <c r="G807" i="16"/>
  <c r="G808" i="16"/>
  <c r="G809" i="16"/>
  <c r="G810" i="16"/>
  <c r="G811" i="16"/>
  <c r="G812" i="16"/>
  <c r="G813" i="16"/>
  <c r="G814" i="16"/>
  <c r="G815" i="16"/>
  <c r="G816" i="16"/>
  <c r="G817" i="16"/>
  <c r="G818" i="16"/>
  <c r="G819" i="16"/>
  <c r="G820" i="16"/>
  <c r="G821" i="16"/>
  <c r="G822" i="16"/>
  <c r="G823" i="16"/>
  <c r="G824" i="16"/>
  <c r="G825" i="16"/>
  <c r="G826" i="16"/>
  <c r="G827" i="16"/>
  <c r="G828" i="16"/>
  <c r="G829" i="16"/>
  <c r="G830" i="16"/>
  <c r="G831" i="16"/>
  <c r="G832" i="16"/>
  <c r="G833" i="16"/>
  <c r="G834" i="16"/>
  <c r="G835" i="16"/>
  <c r="G836" i="16"/>
  <c r="G837" i="16"/>
  <c r="G838" i="16"/>
  <c r="G839" i="16"/>
  <c r="G840" i="16"/>
  <c r="G841" i="16"/>
  <c r="G842" i="16"/>
  <c r="G843" i="16"/>
  <c r="G844" i="16"/>
  <c r="G845" i="16"/>
  <c r="G846" i="16"/>
  <c r="G847" i="16"/>
  <c r="G848" i="16"/>
  <c r="G849" i="16"/>
  <c r="G850" i="16"/>
  <c r="G851" i="16"/>
  <c r="G852" i="16"/>
  <c r="G853" i="16"/>
  <c r="G854" i="16"/>
  <c r="G855" i="16"/>
  <c r="G856" i="16"/>
  <c r="G857" i="16"/>
  <c r="G858" i="16"/>
  <c r="G859" i="16"/>
  <c r="G860" i="16"/>
  <c r="G861" i="16"/>
  <c r="G862" i="16"/>
  <c r="G863" i="16"/>
  <c r="G864" i="16"/>
  <c r="G865" i="16"/>
  <c r="G866" i="16"/>
  <c r="G867" i="16"/>
  <c r="G868" i="16"/>
  <c r="G869" i="16"/>
  <c r="G870" i="16"/>
  <c r="G871" i="16"/>
  <c r="G872" i="16"/>
  <c r="G873" i="16"/>
  <c r="G874" i="16"/>
  <c r="G875" i="16"/>
  <c r="G876" i="16"/>
  <c r="G877" i="16"/>
  <c r="G878" i="16"/>
  <c r="G879" i="16"/>
  <c r="G880" i="16"/>
  <c r="G881" i="16"/>
  <c r="G882" i="16"/>
  <c r="G883" i="16"/>
  <c r="G884" i="16"/>
  <c r="G885" i="16"/>
  <c r="G886" i="16"/>
  <c r="G887" i="16"/>
  <c r="G888" i="16"/>
  <c r="G889" i="16"/>
  <c r="G890" i="16"/>
  <c r="G891" i="16"/>
  <c r="G892" i="16"/>
  <c r="G893" i="16"/>
  <c r="G894" i="16"/>
  <c r="G895" i="16"/>
  <c r="G896" i="16"/>
  <c r="G897" i="16"/>
  <c r="G898" i="16"/>
  <c r="G899" i="16"/>
  <c r="G900" i="16"/>
  <c r="G901" i="16"/>
  <c r="G902" i="16"/>
  <c r="G903" i="16"/>
  <c r="G904" i="16"/>
  <c r="G905" i="16"/>
  <c r="G906" i="16"/>
  <c r="G907" i="16"/>
  <c r="G908" i="16"/>
  <c r="G909" i="16"/>
  <c r="G910" i="16"/>
  <c r="G911" i="16"/>
  <c r="G912" i="16"/>
  <c r="G913" i="16"/>
  <c r="G914" i="16"/>
  <c r="G915" i="16"/>
  <c r="G916" i="16"/>
  <c r="G917" i="16"/>
  <c r="G918" i="16"/>
  <c r="G919" i="16"/>
  <c r="G920" i="16"/>
  <c r="G921" i="16"/>
  <c r="G922" i="16"/>
  <c r="G923" i="16"/>
  <c r="G924" i="16"/>
  <c r="G925" i="16"/>
  <c r="G926" i="16"/>
  <c r="G927" i="16"/>
  <c r="G928" i="16"/>
  <c r="G929" i="16"/>
  <c r="G930" i="16"/>
  <c r="G931" i="16"/>
  <c r="G932" i="16"/>
  <c r="G933" i="16"/>
  <c r="G934" i="16"/>
  <c r="G935" i="16"/>
  <c r="G936" i="16"/>
  <c r="G937" i="16"/>
  <c r="G938" i="16"/>
  <c r="G939" i="16"/>
  <c r="G940" i="16"/>
  <c r="G941" i="16"/>
  <c r="G942" i="16"/>
  <c r="G943" i="16"/>
  <c r="G944" i="16"/>
  <c r="G945" i="16"/>
  <c r="G946" i="16"/>
  <c r="G947" i="16"/>
  <c r="G948" i="16"/>
  <c r="G949" i="16"/>
  <c r="G950" i="16"/>
  <c r="G951" i="16"/>
  <c r="G952" i="16"/>
  <c r="G953" i="16"/>
  <c r="G954" i="16"/>
  <c r="G955" i="16"/>
  <c r="G956" i="16"/>
  <c r="G957" i="16"/>
  <c r="G958" i="16"/>
  <c r="G959" i="16"/>
  <c r="G960" i="16"/>
  <c r="G961" i="16"/>
  <c r="G962" i="16"/>
  <c r="G963" i="16"/>
  <c r="G964" i="16"/>
  <c r="G965" i="16"/>
  <c r="G966" i="16"/>
  <c r="G967" i="16"/>
  <c r="G968" i="16"/>
  <c r="G969" i="16"/>
  <c r="G970" i="16"/>
  <c r="G971" i="16"/>
  <c r="G972" i="16"/>
  <c r="G973" i="16"/>
  <c r="G974" i="16"/>
  <c r="G975" i="16"/>
  <c r="G976" i="16"/>
  <c r="G977" i="16"/>
  <c r="G978" i="16"/>
  <c r="G979" i="16"/>
  <c r="G980" i="16"/>
  <c r="G981" i="16"/>
  <c r="G982" i="16"/>
  <c r="G983" i="16"/>
  <c r="G984" i="16"/>
  <c r="G985" i="16"/>
  <c r="G986" i="16"/>
  <c r="G987" i="16"/>
  <c r="G988" i="16"/>
  <c r="G989" i="16"/>
  <c r="G990" i="16"/>
  <c r="G991" i="16"/>
  <c r="G992" i="16"/>
  <c r="G993" i="16"/>
  <c r="G994" i="16"/>
  <c r="G995" i="16"/>
  <c r="G996" i="16"/>
  <c r="G997" i="16"/>
  <c r="G998" i="16"/>
  <c r="G999" i="16"/>
  <c r="G1000" i="16"/>
  <c r="G1001" i="16"/>
  <c r="G1002" i="16"/>
  <c r="G1003" i="16"/>
  <c r="G1004" i="16"/>
  <c r="G1005" i="16"/>
  <c r="G1006" i="16"/>
  <c r="G1007" i="16"/>
  <c r="G1008" i="16"/>
  <c r="G1009" i="16"/>
  <c r="G1010" i="16"/>
  <c r="G1011" i="16"/>
  <c r="G1012" i="16"/>
  <c r="G1013" i="16"/>
  <c r="G1014" i="16"/>
  <c r="G1015" i="16"/>
  <c r="G1016" i="16"/>
  <c r="G1017" i="16"/>
  <c r="G1018" i="16"/>
  <c r="G1019" i="16"/>
  <c r="G1020" i="16"/>
  <c r="G1021" i="16"/>
  <c r="G1022" i="16"/>
  <c r="G1023" i="16"/>
  <c r="G1024" i="16"/>
  <c r="G1025" i="16"/>
  <c r="G1026" i="16"/>
  <c r="G1027" i="16"/>
  <c r="G1028" i="16"/>
  <c r="G1029" i="16"/>
  <c r="G1030" i="16"/>
  <c r="G1031" i="16"/>
  <c r="G1032" i="16"/>
  <c r="G1033" i="16"/>
  <c r="G1034" i="16"/>
  <c r="G1035" i="16"/>
  <c r="G1036" i="16"/>
  <c r="G1037" i="16"/>
  <c r="G1038" i="16"/>
  <c r="G1039" i="16"/>
  <c r="G1040" i="16"/>
  <c r="G1041" i="16"/>
  <c r="G1042" i="16"/>
  <c r="G1043" i="16"/>
  <c r="G1044" i="16"/>
  <c r="G1045" i="16"/>
  <c r="G1046" i="16"/>
  <c r="G1047" i="16"/>
  <c r="G1048" i="16"/>
  <c r="G1049" i="16"/>
  <c r="G1050" i="16"/>
  <c r="G1051" i="16"/>
  <c r="G1052" i="16"/>
  <c r="G1053" i="16"/>
  <c r="G1054" i="16"/>
  <c r="G1055" i="16"/>
  <c r="G1056" i="16"/>
  <c r="G1057" i="16"/>
  <c r="G1058" i="16"/>
  <c r="G1059" i="16"/>
  <c r="G1060" i="16"/>
  <c r="G1061" i="16"/>
  <c r="G1062" i="16"/>
  <c r="G1063" i="16"/>
  <c r="G1064" i="16"/>
  <c r="G1065" i="16"/>
  <c r="G1066" i="16"/>
  <c r="G1067" i="16"/>
  <c r="G1068" i="16"/>
  <c r="G1069" i="16"/>
  <c r="G1070" i="16"/>
  <c r="G1071" i="16"/>
  <c r="G1072" i="16"/>
  <c r="G1073" i="16"/>
  <c r="G1074" i="16"/>
  <c r="G1075" i="16"/>
  <c r="G1076" i="16"/>
  <c r="G1077" i="16"/>
  <c r="G1078" i="16"/>
  <c r="G1079" i="16"/>
  <c r="G1080" i="16"/>
  <c r="G1081" i="16"/>
  <c r="G1082" i="16"/>
  <c r="G1083" i="16"/>
  <c r="G1084" i="16"/>
  <c r="G1085" i="16"/>
  <c r="G1086" i="16"/>
  <c r="G1087" i="16"/>
  <c r="G1088" i="16"/>
  <c r="G1089" i="16"/>
  <c r="G1090" i="16"/>
  <c r="G1091" i="16"/>
  <c r="G1092" i="16"/>
  <c r="G1093" i="16"/>
  <c r="G1094" i="16"/>
  <c r="G1095" i="16"/>
  <c r="G1096" i="16"/>
  <c r="G1097" i="16"/>
  <c r="G1098" i="16"/>
  <c r="G1099" i="16"/>
  <c r="G1100" i="16"/>
  <c r="G1101" i="16"/>
  <c r="G1102" i="16"/>
  <c r="G1103" i="16"/>
  <c r="G1104" i="16"/>
  <c r="G1105" i="16"/>
  <c r="G1106" i="16"/>
  <c r="G1107" i="16"/>
  <c r="G1108" i="16"/>
  <c r="G1109" i="16"/>
  <c r="G1110" i="16"/>
  <c r="G1111" i="16"/>
  <c r="G1112" i="16"/>
  <c r="G1113" i="16"/>
  <c r="G1114" i="16"/>
  <c r="G1115" i="16"/>
  <c r="G1116" i="16"/>
  <c r="G1117" i="16"/>
  <c r="G1118" i="16"/>
  <c r="G1119" i="16"/>
  <c r="G1120" i="16"/>
  <c r="G1121" i="16"/>
  <c r="G1122" i="16"/>
  <c r="G1123" i="16"/>
  <c r="G1124" i="16"/>
  <c r="G1125" i="16"/>
  <c r="G1126" i="16"/>
  <c r="G1127" i="16"/>
  <c r="G1128" i="16"/>
  <c r="G1129" i="16"/>
  <c r="G1130" i="16"/>
  <c r="G1131" i="16"/>
  <c r="G1132" i="16"/>
  <c r="G1133" i="16"/>
  <c r="G1134" i="16"/>
  <c r="G1135" i="16"/>
  <c r="G1136" i="16"/>
  <c r="G1137" i="16"/>
  <c r="G1138" i="16"/>
  <c r="G1139" i="16"/>
  <c r="G1140" i="16"/>
  <c r="G1141" i="16"/>
  <c r="G1142" i="16"/>
  <c r="G1143" i="16"/>
  <c r="G1144" i="16"/>
  <c r="G1145" i="16"/>
  <c r="G1146" i="16"/>
  <c r="G1147" i="16"/>
  <c r="G1148" i="16"/>
  <c r="G1149" i="16"/>
  <c r="G1150" i="16"/>
  <c r="G1151" i="16"/>
  <c r="G1152" i="16"/>
  <c r="G1153" i="16"/>
  <c r="G1154" i="16"/>
  <c r="G1155" i="16"/>
  <c r="G1156" i="16"/>
  <c r="G1157" i="16"/>
  <c r="G1158" i="16"/>
  <c r="G1159" i="16"/>
  <c r="G1160" i="16"/>
  <c r="G1161" i="16"/>
  <c r="G1162" i="16"/>
  <c r="G1163" i="16"/>
  <c r="G1164" i="16"/>
  <c r="G1165" i="16"/>
  <c r="G1166" i="16"/>
  <c r="G1167" i="16"/>
  <c r="G1168" i="16"/>
  <c r="G1169" i="16"/>
  <c r="G1170" i="16"/>
  <c r="G1171" i="16"/>
  <c r="G1172" i="16"/>
  <c r="G1173" i="16"/>
  <c r="G1174" i="16"/>
  <c r="G1175" i="16"/>
  <c r="G1176" i="16"/>
  <c r="G1177" i="16"/>
  <c r="G1178" i="16"/>
  <c r="G1179" i="16"/>
  <c r="G1180" i="16"/>
  <c r="G1181" i="16"/>
  <c r="G1182" i="16"/>
  <c r="G1183" i="16"/>
  <c r="G1184" i="16"/>
  <c r="G1185" i="16"/>
  <c r="G1186" i="16"/>
  <c r="G1187" i="16"/>
  <c r="G1188" i="16"/>
  <c r="G1189" i="16"/>
  <c r="G1190" i="16"/>
  <c r="G1191" i="16"/>
  <c r="G1192" i="16"/>
  <c r="G1193" i="16"/>
  <c r="G1194" i="16"/>
  <c r="G1195" i="16"/>
  <c r="G1196" i="16"/>
  <c r="G1197" i="16"/>
  <c r="G1198" i="16"/>
  <c r="G1199" i="16"/>
  <c r="G1200" i="16"/>
  <c r="G1201" i="16"/>
  <c r="G1202" i="16"/>
  <c r="G1203" i="16"/>
  <c r="G1204" i="16"/>
  <c r="G1205" i="16"/>
  <c r="G1206" i="16"/>
  <c r="G1207" i="16"/>
  <c r="G1208" i="16"/>
  <c r="G1209" i="16"/>
  <c r="G1210" i="16"/>
  <c r="G1211" i="16"/>
  <c r="G1212" i="16"/>
  <c r="G1213" i="16"/>
  <c r="G1214" i="16"/>
  <c r="G1215" i="16"/>
  <c r="G1216" i="16"/>
  <c r="G1217" i="16"/>
  <c r="G1218" i="16"/>
  <c r="G1219" i="16"/>
  <c r="G1220" i="16"/>
  <c r="G1221" i="16"/>
  <c r="G1222" i="16"/>
  <c r="G1223" i="16"/>
  <c r="G1224" i="16"/>
  <c r="G1225" i="16"/>
  <c r="G1226" i="16"/>
  <c r="G1227" i="16"/>
  <c r="G1228" i="16"/>
  <c r="G1229" i="16"/>
  <c r="G1230" i="16"/>
  <c r="G1231" i="16"/>
  <c r="G1232" i="16"/>
  <c r="G1233" i="16"/>
  <c r="G1234" i="16"/>
  <c r="G1235" i="16"/>
  <c r="G1236" i="16"/>
  <c r="G1237" i="16"/>
  <c r="G1238" i="16"/>
  <c r="G1239" i="16"/>
  <c r="G1240" i="16"/>
  <c r="G1241" i="16"/>
  <c r="G1242" i="16"/>
  <c r="G1243" i="16"/>
  <c r="G1244" i="16"/>
  <c r="G1245" i="16"/>
  <c r="G1246" i="16"/>
  <c r="G1247" i="16"/>
  <c r="G1248" i="16"/>
  <c r="G1249" i="16"/>
  <c r="G1250" i="16"/>
  <c r="G1251" i="16"/>
  <c r="G1252" i="16"/>
  <c r="G1253" i="16"/>
  <c r="G1254" i="16"/>
  <c r="G1255" i="16"/>
  <c r="G1256" i="16"/>
  <c r="G1257" i="16"/>
  <c r="G1258" i="16"/>
  <c r="G1259" i="16"/>
  <c r="G1260" i="16"/>
  <c r="G1261" i="16"/>
  <c r="G1262" i="16"/>
  <c r="G1263" i="16"/>
  <c r="G1264" i="16"/>
  <c r="G1265" i="16"/>
  <c r="G1266" i="16"/>
  <c r="G1267" i="16"/>
  <c r="G1268" i="16"/>
  <c r="G1269" i="16"/>
  <c r="G1270" i="16"/>
  <c r="G1271" i="16"/>
  <c r="G1272" i="16"/>
  <c r="G1273" i="16"/>
  <c r="G1274" i="16"/>
  <c r="G1275" i="16"/>
  <c r="G1276" i="16"/>
  <c r="G1277" i="16"/>
  <c r="G1278" i="16"/>
  <c r="G1279" i="16"/>
  <c r="G1280" i="16"/>
  <c r="G1281" i="16"/>
  <c r="G1282" i="16"/>
  <c r="G1283" i="16"/>
  <c r="G1284" i="16"/>
  <c r="G1285" i="16"/>
  <c r="G1286" i="16"/>
  <c r="G1287" i="16"/>
  <c r="G1288" i="16"/>
  <c r="G1289" i="16"/>
  <c r="G1290" i="16"/>
  <c r="G1291" i="16"/>
  <c r="G1292" i="16"/>
  <c r="G1293" i="16"/>
  <c r="G1294" i="16"/>
  <c r="G1295" i="16"/>
  <c r="G1296" i="16"/>
  <c r="G1297" i="16"/>
  <c r="G1298" i="16"/>
  <c r="G1299" i="16"/>
  <c r="G1300" i="16"/>
  <c r="G1301" i="16"/>
  <c r="G1302" i="16"/>
  <c r="G1303" i="16"/>
  <c r="G1304" i="16"/>
  <c r="G1305" i="16"/>
  <c r="G1306" i="16"/>
  <c r="G1307" i="16"/>
  <c r="G1308" i="16"/>
  <c r="G1309" i="16"/>
  <c r="G1310" i="16"/>
  <c r="G1311" i="16"/>
  <c r="G1312" i="16"/>
  <c r="G1313" i="16"/>
  <c r="G1314" i="16"/>
  <c r="G1315" i="16"/>
  <c r="G1316" i="16"/>
  <c r="G1317" i="16"/>
  <c r="G1318" i="16"/>
  <c r="G1319" i="16"/>
  <c r="G1320" i="16"/>
  <c r="G1321" i="16"/>
  <c r="G1322" i="16"/>
  <c r="G1323" i="16"/>
  <c r="G1324" i="16"/>
  <c r="G1325" i="16"/>
  <c r="G1326" i="16"/>
  <c r="G1327" i="16"/>
  <c r="G1328" i="16"/>
  <c r="G1329" i="16"/>
  <c r="G1330" i="16"/>
  <c r="G1331" i="16"/>
  <c r="G1332" i="16"/>
  <c r="G1333" i="16"/>
  <c r="G1334" i="16"/>
  <c r="G1335" i="16"/>
  <c r="G1336" i="16"/>
  <c r="G1337" i="16"/>
  <c r="G1338" i="16"/>
  <c r="G1339" i="16"/>
  <c r="G1340" i="16"/>
  <c r="G1341" i="16"/>
  <c r="G1342" i="16"/>
  <c r="G1343" i="16"/>
  <c r="G1344" i="16"/>
  <c r="G1345" i="16"/>
  <c r="G1346" i="16"/>
  <c r="G1347" i="16"/>
  <c r="G1348" i="16"/>
  <c r="G1349" i="16"/>
  <c r="G1350" i="16"/>
  <c r="G1351" i="16"/>
  <c r="G1352" i="16"/>
  <c r="G1353" i="16"/>
  <c r="G1354" i="16"/>
  <c r="G1355" i="16"/>
  <c r="G1356" i="16"/>
  <c r="G1357" i="16"/>
  <c r="G1358" i="16"/>
  <c r="G1359" i="16"/>
  <c r="G1360" i="16"/>
  <c r="G1361" i="16"/>
  <c r="G1362" i="16"/>
  <c r="G1363" i="16"/>
  <c r="G1364" i="16"/>
  <c r="G1365" i="16"/>
  <c r="G1366" i="16"/>
  <c r="G1367" i="16"/>
  <c r="G1368" i="16"/>
  <c r="G1369" i="16"/>
  <c r="G1370" i="16"/>
  <c r="G1371" i="16"/>
  <c r="G1372" i="16"/>
  <c r="G1373" i="16"/>
  <c r="G1374" i="16"/>
  <c r="G1375" i="16"/>
  <c r="G1376" i="16"/>
  <c r="G1377" i="16"/>
  <c r="G1378" i="16"/>
  <c r="G1379" i="16"/>
  <c r="G1380" i="16"/>
  <c r="G1381" i="16"/>
  <c r="G1382" i="16"/>
  <c r="G1383" i="16"/>
  <c r="G1384" i="16"/>
  <c r="G1385" i="16"/>
  <c r="G1386" i="16"/>
  <c r="G1387" i="16"/>
  <c r="G1388" i="16"/>
  <c r="G1389" i="16"/>
  <c r="G1390" i="16"/>
  <c r="G1391" i="16"/>
  <c r="G1392" i="16"/>
  <c r="G1393" i="16"/>
  <c r="G1394" i="16"/>
  <c r="G1395" i="16"/>
  <c r="G1396" i="16"/>
  <c r="G1397" i="16"/>
  <c r="G1398" i="16"/>
  <c r="G1399" i="16"/>
  <c r="G1400" i="16"/>
  <c r="G1401" i="16"/>
  <c r="G1402" i="16"/>
  <c r="G1403" i="16"/>
  <c r="G1404" i="16"/>
  <c r="G1405" i="16"/>
  <c r="G1406" i="16"/>
  <c r="G1407" i="16"/>
  <c r="G1408" i="16"/>
  <c r="G1409" i="16"/>
  <c r="G1410" i="16"/>
  <c r="G1411" i="16"/>
  <c r="G1412" i="16"/>
  <c r="G1413" i="16"/>
  <c r="G1414" i="16"/>
  <c r="G1415" i="16"/>
  <c r="G1416" i="16"/>
  <c r="G1417" i="16"/>
  <c r="G1418" i="16"/>
  <c r="G1419" i="16"/>
  <c r="G1420" i="16"/>
  <c r="G1421" i="16"/>
  <c r="G1422" i="16"/>
  <c r="G1423" i="16"/>
  <c r="G1424" i="16"/>
  <c r="G1425" i="16"/>
  <c r="G1426" i="16"/>
  <c r="G1427" i="16"/>
  <c r="G1428" i="16"/>
  <c r="G1429" i="16"/>
  <c r="G1430" i="16"/>
  <c r="G1431" i="16"/>
  <c r="G1432" i="16"/>
  <c r="G1433" i="16"/>
  <c r="G1434" i="16"/>
  <c r="G1435" i="16"/>
  <c r="G1436" i="16"/>
  <c r="G1437" i="16"/>
  <c r="G1438" i="16"/>
  <c r="G1439" i="16"/>
  <c r="G1440" i="16"/>
  <c r="G1441" i="16"/>
  <c r="G1442" i="16"/>
  <c r="G1443" i="16"/>
  <c r="G1444" i="16"/>
  <c r="G1445" i="16"/>
  <c r="G1446" i="16"/>
  <c r="G1447" i="16"/>
  <c r="G1448" i="16"/>
  <c r="G1449" i="16"/>
  <c r="G1450" i="16"/>
  <c r="G1451" i="16"/>
  <c r="G1452" i="16"/>
  <c r="G1453" i="16"/>
  <c r="G1454" i="16"/>
  <c r="G1455" i="16"/>
  <c r="G1456" i="16"/>
  <c r="G1457" i="16"/>
  <c r="G1458" i="16"/>
  <c r="G1459" i="16"/>
  <c r="G1460" i="16"/>
  <c r="G1461" i="16"/>
  <c r="G1462" i="16"/>
  <c r="G1463" i="16"/>
  <c r="G1464" i="16"/>
  <c r="G1465" i="16"/>
  <c r="G1466" i="16"/>
  <c r="G1467" i="16"/>
  <c r="G1468" i="16"/>
  <c r="G1469" i="16"/>
  <c r="G1470" i="16"/>
  <c r="G1471" i="16"/>
  <c r="G1472" i="16"/>
  <c r="G1473" i="16"/>
  <c r="G1474" i="16"/>
  <c r="G1475" i="16"/>
  <c r="G1476" i="16"/>
  <c r="G1477" i="16"/>
  <c r="G1478" i="16"/>
  <c r="G1479" i="16"/>
  <c r="G1480" i="16"/>
  <c r="G1481" i="16"/>
  <c r="G1482" i="16"/>
  <c r="G1483" i="16"/>
  <c r="G1484" i="16"/>
  <c r="G1485" i="16"/>
  <c r="G1486" i="16"/>
  <c r="G1487" i="16"/>
  <c r="G1488" i="16"/>
  <c r="G1489" i="16"/>
  <c r="G1490" i="16"/>
  <c r="G1491" i="16"/>
  <c r="G1492" i="16"/>
  <c r="G1493" i="16"/>
  <c r="G1494" i="16"/>
  <c r="G1495" i="16"/>
  <c r="G1496" i="16"/>
  <c r="G1497" i="16"/>
  <c r="G1498" i="16"/>
  <c r="G1499" i="16"/>
  <c r="G1500" i="16"/>
  <c r="G1501" i="16"/>
  <c r="G1502" i="16"/>
  <c r="G1503" i="16"/>
  <c r="G1504" i="16"/>
  <c r="G1505" i="16"/>
  <c r="G1506" i="16"/>
  <c r="G1507" i="16"/>
  <c r="G1508" i="16"/>
  <c r="G1509" i="16"/>
  <c r="G1510" i="16"/>
  <c r="G1511" i="16"/>
  <c r="G1512" i="16"/>
  <c r="G1513" i="16"/>
  <c r="G1514" i="16"/>
  <c r="G1515" i="16"/>
  <c r="G1516" i="16"/>
  <c r="G1517" i="16"/>
  <c r="G1518" i="16"/>
  <c r="G1519" i="16"/>
  <c r="G1520" i="16"/>
  <c r="G1521" i="16"/>
  <c r="G1522" i="16"/>
  <c r="G1523" i="16"/>
  <c r="G1524" i="16"/>
  <c r="G1525" i="16"/>
  <c r="G1526" i="16"/>
  <c r="G1527" i="16"/>
  <c r="G1528" i="16"/>
  <c r="G1529" i="16"/>
  <c r="G1530" i="16"/>
  <c r="G1531" i="16"/>
  <c r="G1532" i="16"/>
  <c r="G1533" i="16"/>
  <c r="G1534" i="16"/>
  <c r="G1535" i="16"/>
  <c r="G1536" i="16"/>
  <c r="G1537" i="16"/>
  <c r="G1538" i="16"/>
  <c r="G1539" i="16"/>
  <c r="G1540" i="16"/>
  <c r="G1541" i="16"/>
  <c r="G1542" i="16"/>
  <c r="G1543" i="16"/>
  <c r="G1544" i="16"/>
  <c r="G1545" i="16"/>
  <c r="G1546" i="16"/>
  <c r="G1547" i="16"/>
  <c r="G1548" i="16"/>
  <c r="G1549" i="16"/>
  <c r="G1550" i="16"/>
  <c r="G1551" i="16"/>
  <c r="G1552" i="16"/>
  <c r="G1553" i="16"/>
  <c r="G1554" i="16"/>
  <c r="G1555" i="16"/>
  <c r="G1556" i="16"/>
  <c r="G1557" i="16"/>
  <c r="G1558" i="16"/>
  <c r="G1559" i="16"/>
  <c r="G1560" i="16"/>
  <c r="G1561" i="16"/>
  <c r="G1562" i="16"/>
  <c r="G1563" i="16"/>
  <c r="G1564" i="16"/>
  <c r="G1565" i="16"/>
  <c r="G1566" i="16"/>
  <c r="G1567" i="16"/>
  <c r="G1568" i="16"/>
  <c r="G1569" i="16"/>
  <c r="G1570" i="16"/>
  <c r="G1571" i="16"/>
  <c r="G1572" i="16"/>
  <c r="G1573" i="16"/>
  <c r="G1574" i="16"/>
  <c r="G1575" i="16"/>
  <c r="G1576" i="16"/>
  <c r="G1577" i="16"/>
  <c r="G1578" i="16"/>
  <c r="G1579" i="16"/>
  <c r="G1580" i="16"/>
  <c r="G1581" i="16"/>
  <c r="G1582" i="16"/>
  <c r="G1583" i="16"/>
  <c r="G1584" i="16"/>
  <c r="G1585" i="16"/>
  <c r="G1586" i="16"/>
  <c r="G1587" i="16"/>
  <c r="G1588" i="16"/>
  <c r="G1589" i="16"/>
  <c r="G1590" i="16"/>
  <c r="G1591" i="16"/>
  <c r="G1592" i="16"/>
  <c r="G1593" i="16"/>
  <c r="G1594" i="16"/>
  <c r="G1595" i="16"/>
  <c r="G1596" i="16"/>
  <c r="G1597" i="16"/>
  <c r="G1598" i="16"/>
  <c r="G1599" i="16"/>
  <c r="G1600" i="16"/>
  <c r="G1601" i="16"/>
  <c r="G1602" i="16"/>
  <c r="G1603" i="16"/>
  <c r="G1604" i="16"/>
  <c r="G1605" i="16"/>
  <c r="G1606" i="16"/>
  <c r="G1607" i="16"/>
  <c r="G1608" i="16"/>
  <c r="G1609" i="16"/>
  <c r="G1610" i="16"/>
  <c r="G1611" i="16"/>
  <c r="G1612" i="16"/>
  <c r="G1613" i="16"/>
  <c r="G1614" i="16"/>
  <c r="G1615" i="16"/>
  <c r="G1616" i="16"/>
  <c r="G1617" i="16"/>
  <c r="G1618" i="16"/>
  <c r="G1619" i="16"/>
  <c r="G1620" i="16"/>
  <c r="G1621" i="16"/>
  <c r="G1622" i="16"/>
  <c r="G1623" i="16"/>
  <c r="G1624" i="16"/>
  <c r="G1625" i="16"/>
  <c r="G1626" i="16"/>
  <c r="G1627" i="16"/>
  <c r="G1628" i="16"/>
  <c r="G1629" i="16"/>
  <c r="G1630" i="16"/>
  <c r="G1631" i="16"/>
  <c r="G1632" i="16"/>
  <c r="G1633" i="16"/>
  <c r="G1634" i="16"/>
  <c r="G1635" i="16"/>
  <c r="G1636" i="16"/>
  <c r="G1637" i="16"/>
  <c r="G1638" i="16"/>
  <c r="G1639" i="16"/>
  <c r="G1640" i="16"/>
  <c r="G1641" i="16"/>
  <c r="G1642" i="16"/>
  <c r="G1643" i="16"/>
  <c r="G1644" i="16"/>
  <c r="G1645" i="16"/>
  <c r="G1646" i="16"/>
  <c r="G1647" i="16"/>
  <c r="G1648" i="16"/>
  <c r="G1649" i="16"/>
  <c r="G1650" i="16"/>
  <c r="G1651" i="16"/>
  <c r="G1652" i="16"/>
  <c r="G1653" i="16"/>
  <c r="G1654" i="16"/>
  <c r="G1655" i="16"/>
  <c r="G1656" i="16"/>
  <c r="G1657" i="16"/>
  <c r="G1658" i="16"/>
  <c r="G1659" i="16"/>
  <c r="G1660" i="16"/>
  <c r="G1661" i="16"/>
  <c r="G1662" i="16"/>
  <c r="G1663" i="16"/>
  <c r="G1664" i="16"/>
  <c r="G1665" i="16"/>
  <c r="G1666" i="16"/>
  <c r="G1667" i="16"/>
  <c r="G1668" i="16"/>
  <c r="G1669" i="16"/>
  <c r="G1670" i="16"/>
  <c r="G1671" i="16"/>
  <c r="G1672" i="16"/>
  <c r="G1673" i="16"/>
  <c r="G1674" i="16"/>
  <c r="G1675" i="16"/>
  <c r="G1676" i="16"/>
  <c r="G1677" i="16"/>
  <c r="G1678" i="16"/>
  <c r="G1679" i="16"/>
  <c r="G1680" i="16"/>
  <c r="G1681" i="16"/>
  <c r="G1682" i="16"/>
  <c r="G1683" i="16"/>
  <c r="G1684" i="16"/>
  <c r="G1685" i="16"/>
  <c r="G1686" i="16"/>
  <c r="G1687" i="16"/>
  <c r="G1688" i="16"/>
  <c r="G1689" i="16"/>
  <c r="G1690" i="16"/>
  <c r="G1691" i="16"/>
  <c r="G1692" i="16"/>
  <c r="G1693" i="16"/>
  <c r="G1694" i="16"/>
  <c r="G1695" i="16"/>
  <c r="G1696" i="16"/>
  <c r="G1697" i="16"/>
  <c r="G1698" i="16"/>
  <c r="G1699" i="16"/>
  <c r="G1700" i="16"/>
  <c r="G1701" i="16"/>
  <c r="G1702" i="16"/>
  <c r="G1703" i="16"/>
  <c r="G1704" i="16"/>
  <c r="G1705" i="16"/>
  <c r="G1706" i="16"/>
  <c r="G1707" i="16"/>
  <c r="G1708" i="16"/>
  <c r="G1709" i="16"/>
  <c r="G1710" i="16"/>
  <c r="G1711" i="16"/>
  <c r="G1712" i="16"/>
  <c r="G1713" i="16"/>
  <c r="G1714" i="16"/>
  <c r="G1715" i="16"/>
  <c r="G1716" i="16"/>
  <c r="G1717" i="16"/>
  <c r="G1718" i="16"/>
  <c r="G1719" i="16"/>
  <c r="G1720" i="16"/>
  <c r="G1721" i="16"/>
  <c r="G1722" i="16"/>
  <c r="G1723" i="16"/>
  <c r="G1724" i="16"/>
  <c r="G1725" i="16"/>
  <c r="G1726" i="16"/>
  <c r="G1727" i="16"/>
  <c r="G1728" i="16"/>
  <c r="G1729" i="16"/>
  <c r="G1730" i="16"/>
  <c r="G1731" i="16"/>
  <c r="G1732" i="16"/>
  <c r="G1733" i="16"/>
  <c r="G1734" i="16"/>
  <c r="G1735" i="16"/>
  <c r="G1736" i="16"/>
  <c r="G1737" i="16"/>
  <c r="G1738" i="16"/>
  <c r="G1739" i="16"/>
  <c r="G1740" i="16"/>
  <c r="G1741" i="16"/>
  <c r="G1742" i="16"/>
  <c r="G1743" i="16"/>
  <c r="G1744" i="16"/>
  <c r="G1745" i="16"/>
  <c r="G1746" i="16"/>
  <c r="G1747" i="16"/>
  <c r="G1748" i="16"/>
  <c r="G1749" i="16"/>
  <c r="G1750" i="16"/>
  <c r="G1751" i="16"/>
  <c r="G1752" i="16"/>
  <c r="G1753" i="16"/>
  <c r="G1754" i="16"/>
  <c r="G1755" i="16"/>
  <c r="G1756" i="16"/>
  <c r="G1757" i="16"/>
  <c r="G1758" i="16"/>
  <c r="G1759" i="16"/>
  <c r="G1760" i="16"/>
  <c r="G1761" i="16"/>
  <c r="G1762" i="16"/>
  <c r="G1763" i="16"/>
  <c r="G1764" i="16"/>
  <c r="G1765" i="16"/>
  <c r="G1766" i="16"/>
  <c r="G1767" i="16"/>
  <c r="G1768" i="16"/>
  <c r="G1769" i="16"/>
  <c r="G1770" i="16"/>
  <c r="G1771" i="16"/>
  <c r="G1772" i="16"/>
  <c r="G1773" i="16"/>
  <c r="G1774" i="16"/>
  <c r="G1775" i="16"/>
  <c r="G1776" i="16"/>
  <c r="G1777" i="16"/>
  <c r="G1778" i="16"/>
  <c r="G1779" i="16"/>
  <c r="G1780" i="16"/>
  <c r="G1781" i="16"/>
  <c r="G1782" i="16"/>
  <c r="G1783" i="16"/>
  <c r="G1784" i="16"/>
  <c r="G1785" i="16"/>
  <c r="G1786" i="16"/>
  <c r="G1787" i="16"/>
  <c r="G1788" i="16"/>
  <c r="G1789" i="16"/>
  <c r="G1790" i="16"/>
  <c r="G1791" i="16"/>
  <c r="G1792" i="16"/>
  <c r="G1793" i="16"/>
  <c r="G1794" i="16"/>
  <c r="G1795" i="16"/>
  <c r="G1796" i="16"/>
  <c r="G1797" i="16"/>
  <c r="G1798" i="16"/>
  <c r="G1799" i="16"/>
  <c r="G1800" i="16"/>
  <c r="G1801" i="16"/>
  <c r="G1802" i="16"/>
  <c r="G1803" i="16"/>
  <c r="G1804" i="16"/>
  <c r="G1805" i="16"/>
  <c r="G1806" i="16"/>
  <c r="G1807" i="16"/>
  <c r="G1808" i="16"/>
  <c r="G1809" i="16"/>
  <c r="G1810" i="16"/>
  <c r="G1811" i="16"/>
  <c r="G1812" i="16"/>
  <c r="G1813" i="16"/>
  <c r="G1814" i="16"/>
  <c r="G1815" i="16"/>
  <c r="G1816" i="16"/>
  <c r="G1817" i="16"/>
  <c r="G1818" i="16"/>
  <c r="G1819" i="16"/>
  <c r="G1820" i="16"/>
  <c r="G1821" i="16"/>
  <c r="G1822" i="16"/>
  <c r="G1823" i="16"/>
  <c r="G1824" i="16"/>
  <c r="G1825" i="16"/>
  <c r="G1826" i="16"/>
  <c r="G1827" i="16"/>
  <c r="G1828" i="16"/>
  <c r="G1829" i="16"/>
  <c r="G1830" i="16"/>
  <c r="G1831" i="16"/>
  <c r="G1832" i="16"/>
  <c r="G1833" i="16"/>
  <c r="G1834" i="16"/>
  <c r="G1835" i="16"/>
  <c r="G1836" i="16"/>
  <c r="G1837" i="16"/>
  <c r="G1838" i="16"/>
  <c r="G1839" i="16"/>
  <c r="G1840" i="16"/>
  <c r="G1841" i="16"/>
  <c r="G1842" i="16"/>
  <c r="G1843" i="16"/>
  <c r="G1844" i="16"/>
  <c r="G1845" i="16"/>
  <c r="G1846" i="16"/>
  <c r="G1847" i="16"/>
  <c r="G1848" i="16"/>
  <c r="G1849" i="16"/>
  <c r="G1850" i="16"/>
  <c r="G1851" i="16"/>
  <c r="G1852" i="16"/>
  <c r="G1853" i="16"/>
  <c r="G1854" i="16"/>
  <c r="G1855" i="16"/>
  <c r="G1856" i="16"/>
  <c r="G1857" i="16"/>
  <c r="G1858" i="16"/>
  <c r="G1859" i="16"/>
  <c r="G1860" i="16"/>
  <c r="G1861" i="16"/>
  <c r="G1862" i="16"/>
  <c r="G1863" i="16"/>
  <c r="G1864" i="16"/>
  <c r="G1865" i="16"/>
  <c r="G1866" i="16"/>
  <c r="G1867" i="16"/>
  <c r="G1868" i="16"/>
  <c r="G1869" i="16"/>
  <c r="G1870" i="16"/>
  <c r="G1871" i="16"/>
  <c r="G1872" i="16"/>
  <c r="G1873" i="16"/>
  <c r="G1874" i="16"/>
  <c r="G1875" i="16"/>
  <c r="G1876" i="16"/>
  <c r="G1877" i="16"/>
  <c r="G1878" i="16"/>
  <c r="G1879" i="16"/>
  <c r="G1880" i="16"/>
  <c r="G1881" i="16"/>
  <c r="G1882" i="16"/>
  <c r="G1883" i="16"/>
  <c r="G1884" i="16"/>
  <c r="G1885" i="16"/>
  <c r="G1886" i="16"/>
  <c r="G1887" i="16"/>
  <c r="G1888" i="16"/>
  <c r="G1889" i="16"/>
  <c r="G1890" i="16"/>
  <c r="G1891" i="16"/>
  <c r="G1892" i="16"/>
  <c r="G1893" i="16"/>
  <c r="G1894" i="16"/>
  <c r="G1895" i="16"/>
  <c r="G1896" i="16"/>
  <c r="G1897" i="16"/>
  <c r="G1898" i="16"/>
  <c r="G1899" i="16"/>
  <c r="G1900" i="16"/>
  <c r="G1901" i="16"/>
  <c r="G1902" i="16"/>
  <c r="G1903" i="16"/>
  <c r="G1904" i="16"/>
  <c r="G1905" i="16"/>
  <c r="G1906" i="16"/>
  <c r="G1907" i="16"/>
  <c r="G1908" i="16"/>
  <c r="G1909" i="16"/>
  <c r="G1910" i="16"/>
  <c r="G1911" i="16"/>
  <c r="G1912" i="16"/>
  <c r="G1913" i="16"/>
  <c r="G1914" i="16"/>
  <c r="G1915" i="16"/>
  <c r="G1916" i="16"/>
  <c r="G1917" i="16"/>
  <c r="G1918" i="16"/>
  <c r="G1919" i="16"/>
  <c r="G1920" i="16"/>
  <c r="G1921" i="16"/>
  <c r="G1922" i="16"/>
  <c r="G1923" i="16"/>
  <c r="G1924" i="16"/>
  <c r="G1925" i="16"/>
  <c r="G1926" i="16"/>
  <c r="G1927" i="16"/>
  <c r="G1928" i="16"/>
  <c r="G1929" i="16"/>
  <c r="G1930" i="16"/>
  <c r="G1931" i="16"/>
  <c r="G1932" i="16"/>
  <c r="G1933" i="16"/>
  <c r="G1934" i="16"/>
  <c r="G1935" i="16"/>
  <c r="G1936" i="16"/>
  <c r="G1937" i="16"/>
  <c r="G1938" i="16"/>
  <c r="G1939" i="16"/>
  <c r="G1940" i="16"/>
  <c r="G1941" i="16"/>
  <c r="G1942" i="16"/>
  <c r="G1943" i="16"/>
  <c r="G1944" i="16"/>
  <c r="G1945" i="16"/>
  <c r="G1946" i="16"/>
  <c r="G1947" i="16"/>
  <c r="G1948" i="16"/>
  <c r="G1949" i="16"/>
  <c r="G1950" i="16"/>
  <c r="G1951" i="16"/>
  <c r="G1952" i="16"/>
  <c r="G1953" i="16"/>
  <c r="G1954" i="16"/>
  <c r="G1955" i="16"/>
  <c r="G1956" i="16"/>
  <c r="G1957" i="16"/>
  <c r="G1958" i="16"/>
  <c r="G1959" i="16"/>
  <c r="G1960" i="16"/>
  <c r="G1961" i="16"/>
  <c r="G1962" i="16"/>
  <c r="G1963" i="16"/>
  <c r="G1964" i="16"/>
  <c r="G1965" i="16"/>
  <c r="G1966" i="16"/>
  <c r="G1967" i="16"/>
  <c r="G1968" i="16"/>
  <c r="G1969" i="16"/>
  <c r="G1970" i="16"/>
  <c r="G1971" i="16"/>
  <c r="G1972" i="16"/>
  <c r="G1973" i="16"/>
  <c r="G1974" i="16"/>
  <c r="G1975" i="16"/>
  <c r="G1976" i="16"/>
  <c r="G1977" i="16"/>
  <c r="G1978" i="16"/>
  <c r="G1979" i="16"/>
  <c r="G1980" i="16"/>
  <c r="G1981" i="16"/>
  <c r="G1982" i="16"/>
  <c r="G1983" i="16"/>
  <c r="G1984" i="16"/>
  <c r="G1985" i="16"/>
  <c r="G1986" i="16"/>
  <c r="G1987" i="16"/>
  <c r="G1988" i="16"/>
  <c r="G1989" i="16"/>
  <c r="G1990" i="16"/>
  <c r="G1991" i="16"/>
  <c r="G1992" i="16"/>
  <c r="G1993" i="16"/>
  <c r="G1994" i="16"/>
  <c r="G1995" i="16"/>
  <c r="G1996" i="16"/>
  <c r="G1997" i="16"/>
  <c r="G1998" i="16"/>
  <c r="G1999" i="16"/>
  <c r="G2000" i="16"/>
  <c r="G2001" i="16"/>
  <c r="G2002" i="16"/>
  <c r="G2003" i="16"/>
  <c r="G2004" i="16"/>
  <c r="G2005" i="16"/>
  <c r="G2006" i="16"/>
  <c r="G2007" i="16"/>
  <c r="G2008" i="16"/>
  <c r="G2009" i="16"/>
  <c r="G2010" i="16"/>
  <c r="G2011" i="16"/>
  <c r="G2012" i="16"/>
  <c r="G2013" i="16"/>
  <c r="G2014" i="16"/>
  <c r="G2015" i="16"/>
  <c r="G2016" i="16"/>
  <c r="G2017" i="16"/>
  <c r="G2018" i="16"/>
  <c r="G2019" i="16"/>
  <c r="G2020" i="16"/>
  <c r="G2021" i="16"/>
  <c r="G2022" i="16"/>
  <c r="G2023" i="16"/>
  <c r="G2024" i="16"/>
  <c r="G2025" i="16"/>
  <c r="G2026" i="16"/>
  <c r="G2027" i="16"/>
  <c r="G2028" i="16"/>
  <c r="G2029" i="16"/>
  <c r="G2030" i="16"/>
  <c r="G2031" i="16"/>
  <c r="G2032" i="16"/>
  <c r="G2033" i="16"/>
  <c r="G2034" i="16"/>
  <c r="G2035" i="16"/>
  <c r="G2036" i="16"/>
  <c r="G2037" i="16"/>
  <c r="G2038" i="16"/>
  <c r="G2039" i="16"/>
  <c r="G2040" i="16"/>
  <c r="G2041" i="16"/>
  <c r="G2042" i="16"/>
  <c r="G2043" i="16"/>
  <c r="G2044" i="16"/>
  <c r="G2045" i="16"/>
  <c r="G2046" i="16"/>
  <c r="G2047" i="16"/>
  <c r="G2048" i="16"/>
  <c r="G2049" i="16"/>
  <c r="G2050" i="16"/>
  <c r="G2051" i="16"/>
  <c r="G2052" i="16"/>
  <c r="G2053" i="16"/>
  <c r="G2054" i="16"/>
  <c r="G2055" i="16"/>
  <c r="G2056" i="16"/>
  <c r="G2057" i="16"/>
  <c r="G2058" i="16"/>
  <c r="G2059" i="16"/>
  <c r="G2060" i="16"/>
  <c r="G2061" i="16"/>
  <c r="G2062" i="16"/>
  <c r="G2063" i="16"/>
  <c r="G2064" i="16"/>
  <c r="G2065" i="16"/>
  <c r="G2066" i="16"/>
  <c r="G2067" i="16"/>
  <c r="G2068" i="16"/>
  <c r="G2069" i="16"/>
  <c r="G2070" i="16"/>
  <c r="G2071" i="16"/>
  <c r="G2072" i="16"/>
  <c r="G2073" i="16"/>
  <c r="G2074" i="16"/>
  <c r="G2075" i="16"/>
  <c r="G2076" i="16"/>
  <c r="G2077" i="16"/>
  <c r="G2078" i="16"/>
  <c r="G2079" i="16"/>
  <c r="G2080" i="16"/>
  <c r="G2081" i="16"/>
  <c r="G2082" i="16"/>
  <c r="G2083" i="16"/>
  <c r="G2084" i="16"/>
  <c r="G2085" i="16"/>
  <c r="G2086" i="16"/>
  <c r="G2087" i="16"/>
  <c r="G2088" i="16"/>
  <c r="G2089" i="16"/>
  <c r="G2090" i="16"/>
  <c r="G2091" i="16"/>
  <c r="G2092" i="16"/>
  <c r="G2093" i="16"/>
  <c r="G2094" i="16"/>
  <c r="G2095" i="16"/>
  <c r="G2096" i="16"/>
  <c r="G2097" i="16"/>
  <c r="G2098" i="16"/>
  <c r="G2099" i="16"/>
  <c r="G2100" i="16"/>
  <c r="G2101" i="16"/>
  <c r="G2102" i="16"/>
  <c r="G2103" i="16"/>
  <c r="G2104" i="16"/>
  <c r="G2105" i="16"/>
  <c r="G2106" i="16"/>
  <c r="G2107" i="16"/>
  <c r="G2108" i="16"/>
  <c r="G2109" i="16"/>
  <c r="G2110" i="16"/>
  <c r="G2111" i="16"/>
  <c r="G2112" i="16"/>
  <c r="G2113" i="16"/>
  <c r="G2114" i="16"/>
  <c r="G2115" i="16"/>
  <c r="G2116" i="16"/>
  <c r="G2117" i="16"/>
  <c r="G2118" i="16"/>
  <c r="G2119" i="16"/>
  <c r="G2120" i="16"/>
  <c r="G2121" i="16"/>
  <c r="G2122" i="16"/>
  <c r="G2123" i="16"/>
  <c r="G2124" i="16"/>
  <c r="G2125" i="16"/>
  <c r="G2126" i="16"/>
  <c r="G2127" i="16"/>
  <c r="G2128" i="16"/>
  <c r="G2129" i="16"/>
  <c r="G2130" i="16"/>
  <c r="G2131" i="16"/>
  <c r="G2132" i="16"/>
  <c r="G2133" i="16"/>
  <c r="G2134" i="16"/>
  <c r="G2135" i="16"/>
  <c r="G2136" i="16"/>
  <c r="G2137" i="16"/>
  <c r="G2138" i="16"/>
  <c r="G2139" i="16"/>
  <c r="G2140" i="16"/>
  <c r="G2141" i="16"/>
  <c r="G2142" i="16"/>
  <c r="G2143" i="16"/>
  <c r="G2144" i="16"/>
  <c r="G2145" i="16"/>
  <c r="G2146" i="16"/>
  <c r="G2147" i="16"/>
  <c r="G2148" i="16"/>
  <c r="G2149" i="16"/>
  <c r="G2150" i="16"/>
  <c r="G2151" i="16"/>
  <c r="G2152" i="16"/>
  <c r="G2153" i="16"/>
  <c r="G2154" i="16"/>
  <c r="G2155" i="16"/>
  <c r="G2156" i="16"/>
  <c r="G2157" i="16"/>
  <c r="G2158" i="16"/>
  <c r="G2159" i="16"/>
  <c r="G2160" i="16"/>
  <c r="G2161" i="16"/>
  <c r="G2162" i="16"/>
  <c r="G2163" i="16"/>
  <c r="G2164" i="16"/>
  <c r="G2165" i="16"/>
  <c r="G2166" i="16"/>
  <c r="G2167" i="16"/>
  <c r="G2168" i="16"/>
  <c r="G2169" i="16"/>
  <c r="G2170" i="16"/>
  <c r="G2171" i="16"/>
  <c r="G2172" i="16"/>
  <c r="G2173" i="16"/>
  <c r="G2174" i="16"/>
  <c r="G2175" i="16"/>
  <c r="G2176" i="16"/>
  <c r="G2177" i="16"/>
  <c r="G2178" i="16"/>
  <c r="G2179" i="16"/>
  <c r="G2180" i="16"/>
  <c r="G2181" i="16"/>
  <c r="G2182" i="16"/>
  <c r="G2183" i="16"/>
  <c r="G2184" i="16"/>
  <c r="G2185" i="16"/>
  <c r="G2186" i="16"/>
  <c r="G2187" i="16"/>
  <c r="G2188" i="16"/>
  <c r="G2189" i="16"/>
  <c r="G2190" i="16"/>
  <c r="G2191" i="16"/>
  <c r="G2192" i="16"/>
  <c r="G2193" i="16"/>
  <c r="G2194" i="16"/>
  <c r="G2195" i="16"/>
  <c r="G2196" i="16"/>
  <c r="G2197" i="16"/>
  <c r="G2198" i="16"/>
  <c r="G2199" i="16"/>
  <c r="G2200" i="16"/>
  <c r="G2201" i="16"/>
  <c r="G2202" i="16"/>
  <c r="G2203" i="16"/>
  <c r="G2204" i="16"/>
  <c r="G2205" i="16"/>
  <c r="G2206" i="16"/>
  <c r="G2207" i="16"/>
  <c r="G2208" i="16"/>
  <c r="G2209" i="16"/>
  <c r="G2210" i="16"/>
  <c r="G2211" i="16"/>
  <c r="G2212" i="16"/>
  <c r="G2213" i="16"/>
  <c r="G2214" i="16"/>
  <c r="G2215" i="16"/>
  <c r="G2216" i="16"/>
  <c r="G2217" i="16"/>
  <c r="G2218" i="16"/>
  <c r="G2219" i="16"/>
  <c r="G2220" i="16"/>
  <c r="G2221" i="16"/>
  <c r="G2222" i="16"/>
  <c r="G2223" i="16"/>
  <c r="G2224" i="16"/>
  <c r="G2225" i="16"/>
  <c r="G2226" i="16"/>
  <c r="G2227" i="16"/>
  <c r="G2228" i="16"/>
  <c r="G2229" i="16"/>
  <c r="G2230" i="16"/>
  <c r="G2231" i="16"/>
  <c r="G2232" i="16"/>
  <c r="G2233" i="16"/>
  <c r="G2234" i="16"/>
  <c r="G2235" i="16"/>
  <c r="G2236" i="16"/>
  <c r="G2237" i="16"/>
  <c r="G2238" i="16"/>
  <c r="G2239" i="16"/>
  <c r="G2240" i="16"/>
  <c r="G2241" i="16"/>
  <c r="G2242" i="16"/>
  <c r="G2243" i="16"/>
  <c r="G2244" i="16"/>
  <c r="G2245" i="16"/>
  <c r="G2246" i="16"/>
  <c r="G2247" i="16"/>
  <c r="G2248" i="16"/>
  <c r="G2249" i="16"/>
  <c r="G2250" i="16"/>
  <c r="G2251" i="16"/>
  <c r="G2252" i="16"/>
  <c r="G2253" i="16"/>
  <c r="G2254" i="16"/>
  <c r="G2255" i="16"/>
  <c r="G2256" i="16"/>
  <c r="G2257" i="16"/>
  <c r="G2258" i="16"/>
  <c r="G2259" i="16"/>
  <c r="G2260" i="16"/>
  <c r="G2261" i="16"/>
  <c r="G2262" i="16"/>
  <c r="G2263" i="16"/>
  <c r="G2264" i="16"/>
  <c r="G2265" i="16"/>
  <c r="G2266" i="16"/>
  <c r="G2267" i="16"/>
  <c r="G2268" i="16"/>
  <c r="G2269" i="16"/>
  <c r="G2270" i="16"/>
  <c r="G2271" i="16"/>
  <c r="G2272" i="16"/>
  <c r="G2273" i="16"/>
  <c r="G2274" i="16"/>
  <c r="G2275" i="16"/>
  <c r="G2276" i="16"/>
  <c r="G2277" i="16"/>
  <c r="G2278" i="16"/>
  <c r="G2279" i="16"/>
  <c r="G2280" i="16"/>
  <c r="G2281" i="16"/>
  <c r="G2282" i="16"/>
  <c r="G2283" i="16"/>
  <c r="G2284" i="16"/>
  <c r="G2285" i="16"/>
  <c r="G2286" i="16"/>
  <c r="G2287" i="16"/>
  <c r="G2288" i="16"/>
  <c r="G2289" i="16"/>
  <c r="G2290" i="16"/>
  <c r="G2291" i="16"/>
  <c r="G2292" i="16"/>
  <c r="G2293" i="16"/>
  <c r="G2294" i="16"/>
  <c r="G2295" i="16"/>
  <c r="G2296" i="16"/>
  <c r="G2297" i="16"/>
  <c r="G2298" i="16"/>
  <c r="G2299" i="16"/>
  <c r="G2300" i="16"/>
  <c r="G2301" i="16"/>
  <c r="G2302" i="16"/>
  <c r="G2303" i="16"/>
  <c r="G2304" i="16"/>
  <c r="G2305" i="16"/>
  <c r="G2306" i="16"/>
  <c r="G2307" i="16"/>
  <c r="G2308" i="16"/>
  <c r="G2309" i="16"/>
  <c r="G2310" i="16"/>
  <c r="G2311" i="16"/>
  <c r="G2312" i="16"/>
  <c r="G2313" i="16"/>
  <c r="G2314" i="16"/>
  <c r="G2315" i="16"/>
  <c r="G2316" i="16"/>
  <c r="G2317" i="16"/>
  <c r="G2318" i="16"/>
  <c r="G2319" i="16"/>
  <c r="G2320" i="16"/>
  <c r="G2321" i="16"/>
  <c r="G2322" i="16"/>
  <c r="G2323" i="16"/>
  <c r="G2324" i="16"/>
  <c r="G2325" i="16"/>
  <c r="G2326" i="16"/>
  <c r="G2327" i="16"/>
  <c r="G2328" i="16"/>
  <c r="G2329" i="16"/>
  <c r="G2330" i="16"/>
  <c r="G2331" i="16"/>
  <c r="G2332" i="16"/>
  <c r="G2333" i="16"/>
  <c r="G2334" i="16"/>
  <c r="G2335" i="16"/>
  <c r="G2336" i="16"/>
  <c r="G2337" i="16"/>
  <c r="G2338" i="16"/>
  <c r="G2339" i="16"/>
  <c r="G2340" i="16"/>
  <c r="G2341" i="16"/>
  <c r="G2342" i="16"/>
  <c r="G2343" i="16"/>
  <c r="G2344" i="16"/>
  <c r="G2345" i="16"/>
  <c r="G2346" i="16"/>
  <c r="G2347" i="16"/>
  <c r="G2348" i="16"/>
  <c r="G2349" i="16"/>
  <c r="G2350" i="16"/>
  <c r="G2351" i="16"/>
  <c r="G2352" i="16"/>
  <c r="G2353" i="16"/>
  <c r="G2354" i="16"/>
  <c r="G2355" i="16"/>
  <c r="G2356" i="16"/>
  <c r="G2357" i="16"/>
  <c r="G2358" i="16"/>
  <c r="G2359" i="16"/>
  <c r="G2360" i="16"/>
  <c r="G2361" i="16"/>
  <c r="G2362" i="16"/>
  <c r="G2363" i="16"/>
  <c r="G2364" i="16"/>
  <c r="G2365" i="16"/>
  <c r="G2366" i="16"/>
  <c r="G2367" i="16"/>
  <c r="G2368" i="16"/>
  <c r="G2369" i="16"/>
  <c r="G2370" i="16"/>
  <c r="G2371" i="16"/>
  <c r="G2372" i="16"/>
  <c r="G2373" i="16"/>
  <c r="G2374" i="16"/>
  <c r="G2375" i="16"/>
  <c r="G2376" i="16"/>
  <c r="G2377" i="16"/>
  <c r="G2378" i="16"/>
  <c r="G2379" i="16"/>
  <c r="G2380" i="16"/>
  <c r="G2381" i="16"/>
  <c r="G2382" i="16"/>
  <c r="G2383" i="16"/>
  <c r="G2384" i="16"/>
  <c r="G2385" i="16"/>
  <c r="G2386" i="16"/>
  <c r="G2387" i="16"/>
  <c r="G2388" i="16"/>
  <c r="G2389" i="16"/>
  <c r="G2390" i="16"/>
  <c r="G2391" i="16"/>
  <c r="G2392" i="16"/>
  <c r="G2393" i="16"/>
  <c r="G2394" i="16"/>
  <c r="G2395" i="16"/>
  <c r="G2396" i="16"/>
  <c r="G2397" i="16"/>
  <c r="G2398" i="16"/>
  <c r="G2399" i="16"/>
  <c r="G2400" i="16"/>
  <c r="G2401" i="16"/>
  <c r="G2402" i="16"/>
  <c r="G2403" i="16"/>
  <c r="G2404" i="16"/>
  <c r="G2405" i="16"/>
  <c r="G2406" i="16"/>
  <c r="G2407" i="16"/>
  <c r="G2408" i="16"/>
  <c r="G2409" i="16"/>
  <c r="G2410" i="16"/>
  <c r="G2411" i="16"/>
  <c r="G2412" i="16"/>
  <c r="G2413" i="16"/>
  <c r="G2414" i="16"/>
  <c r="G2415" i="16"/>
  <c r="G2416" i="16"/>
  <c r="G2417" i="16"/>
  <c r="G2418" i="16"/>
  <c r="G2419" i="16"/>
  <c r="G2420" i="16"/>
  <c r="G2421" i="16"/>
  <c r="G2422" i="16"/>
  <c r="G2423" i="16"/>
  <c r="G2424" i="16"/>
  <c r="G2425" i="16"/>
  <c r="G2426" i="16"/>
  <c r="G2427" i="16"/>
  <c r="G2428" i="16"/>
  <c r="G2429" i="16"/>
  <c r="G2430" i="16"/>
  <c r="G2431" i="16"/>
  <c r="G2432" i="16"/>
  <c r="G2433" i="16"/>
  <c r="G2434" i="16"/>
  <c r="G2435" i="16"/>
  <c r="G2436" i="16"/>
  <c r="G2437" i="16"/>
  <c r="G2438" i="16"/>
  <c r="G2439" i="16"/>
  <c r="G2440" i="16"/>
  <c r="G2441" i="16"/>
  <c r="G2442" i="16"/>
  <c r="G2443" i="16"/>
  <c r="G2444" i="16"/>
  <c r="G2445" i="16"/>
  <c r="G2446" i="16"/>
  <c r="G2447" i="16"/>
  <c r="G2448" i="16"/>
  <c r="G2449" i="16"/>
  <c r="G2450" i="16"/>
  <c r="G2451" i="16"/>
  <c r="G2452" i="16"/>
  <c r="G2453" i="16"/>
  <c r="G2454" i="16"/>
  <c r="G2455" i="16"/>
  <c r="G2456" i="16"/>
  <c r="G2457" i="16"/>
  <c r="G2458" i="16"/>
  <c r="G2459" i="16"/>
  <c r="G2460" i="16"/>
  <c r="G2461" i="16"/>
  <c r="G2462" i="16"/>
  <c r="G2463" i="16"/>
  <c r="G2464" i="16"/>
  <c r="G2465" i="16"/>
  <c r="G2466" i="16"/>
  <c r="G2467" i="16"/>
  <c r="G2468" i="16"/>
  <c r="G2469" i="16"/>
  <c r="G2470" i="16"/>
  <c r="G2471" i="16"/>
  <c r="G2472" i="16"/>
  <c r="G2473" i="16"/>
  <c r="G2474" i="16"/>
  <c r="G2475" i="16"/>
  <c r="G2476" i="16"/>
  <c r="G2477" i="16"/>
  <c r="G2478" i="16"/>
  <c r="G2479" i="16"/>
  <c r="G2480" i="16"/>
  <c r="G8" i="16"/>
  <c r="G7" i="16"/>
  <c r="H7"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0" i="16" s="1"/>
  <c r="F341" i="16" s="1"/>
  <c r="F342" i="16" s="1"/>
  <c r="F343" i="16" s="1"/>
  <c r="F344" i="16" s="1"/>
  <c r="F345" i="16" s="1"/>
  <c r="F346" i="16" s="1"/>
  <c r="F347" i="16" s="1"/>
  <c r="F348" i="16" s="1"/>
  <c r="F349" i="16" s="1"/>
  <c r="F350" i="16" s="1"/>
  <c r="F351" i="16" s="1"/>
  <c r="F352" i="16" s="1"/>
  <c r="F353" i="16" s="1"/>
  <c r="F354" i="16" s="1"/>
  <c r="F355" i="16" s="1"/>
  <c r="F356" i="16" s="1"/>
  <c r="F357" i="16" s="1"/>
  <c r="F358" i="16" s="1"/>
  <c r="F359" i="16" s="1"/>
  <c r="F360" i="16" s="1"/>
  <c r="F361" i="16" s="1"/>
  <c r="F362" i="16" s="1"/>
  <c r="F363" i="16" s="1"/>
  <c r="F364" i="16" s="1"/>
  <c r="F365" i="16" s="1"/>
  <c r="F366" i="16" s="1"/>
  <c r="F367" i="16" s="1"/>
  <c r="F368" i="16" s="1"/>
  <c r="F369" i="16" s="1"/>
  <c r="F370" i="16" s="1"/>
  <c r="F371" i="16" s="1"/>
  <c r="F372" i="16" s="1"/>
  <c r="F373" i="16" s="1"/>
  <c r="F374" i="16" s="1"/>
  <c r="F375" i="16" s="1"/>
  <c r="F376" i="16" s="1"/>
  <c r="F377" i="16" s="1"/>
  <c r="F378" i="16" s="1"/>
  <c r="F379" i="16" s="1"/>
  <c r="F380" i="16" s="1"/>
  <c r="F381" i="16" s="1"/>
  <c r="F382" i="16" s="1"/>
  <c r="F383" i="16" s="1"/>
  <c r="F384" i="16" s="1"/>
  <c r="F385" i="16" s="1"/>
  <c r="F386" i="16" s="1"/>
  <c r="F387" i="16" s="1"/>
  <c r="F388" i="16" s="1"/>
  <c r="F389" i="16" s="1"/>
  <c r="F390" i="16" s="1"/>
  <c r="F391" i="16" s="1"/>
  <c r="F392" i="16" s="1"/>
  <c r="F393" i="16" s="1"/>
  <c r="F394" i="16" s="1"/>
  <c r="F395" i="16" s="1"/>
  <c r="F396" i="16" s="1"/>
  <c r="F397" i="16" s="1"/>
  <c r="F398" i="16" s="1"/>
  <c r="F399" i="16" s="1"/>
  <c r="F400" i="16" s="1"/>
  <c r="F401" i="16" s="1"/>
  <c r="F402" i="16" s="1"/>
  <c r="F403" i="16" s="1"/>
  <c r="F404" i="16" s="1"/>
  <c r="F405" i="16" s="1"/>
  <c r="F406" i="16" s="1"/>
  <c r="F407" i="16" s="1"/>
  <c r="F408" i="16" s="1"/>
  <c r="F409" i="16" s="1"/>
  <c r="F410" i="16" s="1"/>
  <c r="F411" i="16" s="1"/>
  <c r="F412" i="16" s="1"/>
  <c r="F413" i="16" s="1"/>
  <c r="F414" i="16" s="1"/>
  <c r="F415" i="16" s="1"/>
  <c r="F416" i="16" s="1"/>
  <c r="F417" i="16" s="1"/>
  <c r="F418" i="16" s="1"/>
  <c r="F419" i="16" s="1"/>
  <c r="F420" i="16" s="1"/>
  <c r="F421" i="16" s="1"/>
  <c r="F422" i="16" s="1"/>
  <c r="F423" i="16" s="1"/>
  <c r="F424" i="16" s="1"/>
  <c r="F425" i="16" s="1"/>
  <c r="F426" i="16" s="1"/>
  <c r="F427" i="16" s="1"/>
  <c r="F428" i="16" s="1"/>
  <c r="F429" i="16" s="1"/>
  <c r="F430" i="16" s="1"/>
  <c r="F431" i="16" s="1"/>
  <c r="F432" i="16" s="1"/>
  <c r="F433" i="16" s="1"/>
  <c r="F434" i="16" s="1"/>
  <c r="F435" i="16" s="1"/>
  <c r="F436" i="16" s="1"/>
  <c r="F437" i="16" s="1"/>
  <c r="F438" i="16" s="1"/>
  <c r="F439" i="16" s="1"/>
  <c r="F440" i="16" s="1"/>
  <c r="F441" i="16" s="1"/>
  <c r="F442" i="16" s="1"/>
  <c r="F443" i="16" s="1"/>
  <c r="F444" i="16" s="1"/>
  <c r="F445" i="16" s="1"/>
  <c r="F446" i="16" s="1"/>
  <c r="F447" i="16" s="1"/>
  <c r="F448" i="16" s="1"/>
  <c r="F449" i="16" s="1"/>
  <c r="F450" i="16" s="1"/>
  <c r="F451" i="16" s="1"/>
  <c r="F452" i="16" s="1"/>
  <c r="F453" i="16" s="1"/>
  <c r="F454" i="16" s="1"/>
  <c r="F455" i="16" s="1"/>
  <c r="F456" i="16" s="1"/>
  <c r="F457" i="16" s="1"/>
  <c r="F458" i="16" s="1"/>
  <c r="F459" i="16" s="1"/>
  <c r="F460" i="16" s="1"/>
  <c r="F461" i="16" s="1"/>
  <c r="F462" i="16" s="1"/>
  <c r="F463" i="16" s="1"/>
  <c r="F464" i="16" s="1"/>
  <c r="F465" i="16" s="1"/>
  <c r="F466" i="16" s="1"/>
  <c r="F467" i="16" s="1"/>
  <c r="F468" i="16" s="1"/>
  <c r="F469" i="16" s="1"/>
  <c r="F470" i="16" s="1"/>
  <c r="F471" i="16" s="1"/>
  <c r="F472" i="16" s="1"/>
  <c r="F473" i="16" s="1"/>
  <c r="F474" i="16" s="1"/>
  <c r="F475" i="16" s="1"/>
  <c r="F476" i="16" s="1"/>
  <c r="F477" i="16" s="1"/>
  <c r="F478" i="16" s="1"/>
  <c r="F479" i="16" s="1"/>
  <c r="F480" i="16" s="1"/>
  <c r="F481" i="16" s="1"/>
  <c r="F482" i="16" s="1"/>
  <c r="F483" i="16" s="1"/>
  <c r="F484" i="16" s="1"/>
  <c r="F485" i="16" s="1"/>
  <c r="F486" i="16" s="1"/>
  <c r="F487" i="16" s="1"/>
  <c r="F488" i="16" s="1"/>
  <c r="F489" i="16" s="1"/>
  <c r="F490" i="16" s="1"/>
  <c r="F491" i="16" s="1"/>
  <c r="F492" i="16" s="1"/>
  <c r="F493" i="16" s="1"/>
  <c r="F494" i="16" s="1"/>
  <c r="F495" i="16" s="1"/>
  <c r="F496" i="16" s="1"/>
  <c r="F497" i="16" s="1"/>
  <c r="F498" i="16" s="1"/>
  <c r="F499" i="16" s="1"/>
  <c r="F500" i="16" s="1"/>
  <c r="F501" i="16" s="1"/>
  <c r="F502" i="16" s="1"/>
  <c r="F503" i="16" s="1"/>
  <c r="F504" i="16" s="1"/>
  <c r="F505" i="16" s="1"/>
  <c r="F506" i="16" s="1"/>
  <c r="F507" i="16" s="1"/>
  <c r="F508" i="16" s="1"/>
  <c r="F509" i="16" s="1"/>
  <c r="F510" i="16" s="1"/>
  <c r="F511" i="16" s="1"/>
  <c r="F512" i="16" s="1"/>
  <c r="F513" i="16" s="1"/>
  <c r="F514" i="16" s="1"/>
  <c r="F515" i="16" s="1"/>
  <c r="F516" i="16" s="1"/>
  <c r="F517" i="16" s="1"/>
  <c r="F518" i="16" s="1"/>
  <c r="F519" i="16" s="1"/>
  <c r="F520" i="16" s="1"/>
  <c r="F521" i="16" s="1"/>
  <c r="F522" i="16" s="1"/>
  <c r="F523" i="16" s="1"/>
  <c r="F524" i="16" s="1"/>
  <c r="F525" i="16" s="1"/>
  <c r="F526" i="16" s="1"/>
  <c r="F527" i="16" s="1"/>
  <c r="F528" i="16" s="1"/>
  <c r="F529" i="16" s="1"/>
  <c r="F530" i="16" s="1"/>
  <c r="F531" i="16" s="1"/>
  <c r="F532" i="16" s="1"/>
  <c r="F533" i="16" s="1"/>
  <c r="F534" i="16" s="1"/>
  <c r="F535" i="16" s="1"/>
  <c r="F536" i="16" s="1"/>
  <c r="F537" i="16" s="1"/>
  <c r="F538" i="16" s="1"/>
  <c r="F539" i="16" s="1"/>
  <c r="F540" i="16" s="1"/>
  <c r="F541" i="16" s="1"/>
  <c r="F542" i="16" s="1"/>
  <c r="F543" i="16" s="1"/>
  <c r="F544" i="16" s="1"/>
  <c r="F545" i="16" s="1"/>
  <c r="F546" i="16" s="1"/>
  <c r="F547" i="16" s="1"/>
  <c r="F548" i="16" s="1"/>
  <c r="F549" i="16" s="1"/>
  <c r="F550" i="16" s="1"/>
  <c r="F551" i="16" s="1"/>
  <c r="F552" i="16" s="1"/>
  <c r="F553" i="16" s="1"/>
  <c r="F554" i="16" s="1"/>
  <c r="F555" i="16" s="1"/>
  <c r="F556" i="16" s="1"/>
  <c r="F557" i="16" s="1"/>
  <c r="F558" i="16" s="1"/>
  <c r="F559" i="16" s="1"/>
  <c r="F560" i="16" s="1"/>
  <c r="F561" i="16" s="1"/>
  <c r="F562" i="16" s="1"/>
  <c r="F563" i="16" s="1"/>
  <c r="F564" i="16" s="1"/>
  <c r="F565" i="16" s="1"/>
  <c r="F566" i="16" s="1"/>
  <c r="F567" i="16" s="1"/>
  <c r="F568" i="16" s="1"/>
  <c r="F569" i="16" s="1"/>
  <c r="F570" i="16" s="1"/>
  <c r="F571" i="16" s="1"/>
  <c r="F572" i="16" s="1"/>
  <c r="F573" i="16" s="1"/>
  <c r="F574" i="16" s="1"/>
  <c r="F575" i="16" s="1"/>
  <c r="F576" i="16" s="1"/>
  <c r="F577" i="16" s="1"/>
  <c r="F578" i="16" s="1"/>
  <c r="F579" i="16" s="1"/>
  <c r="F580" i="16" s="1"/>
  <c r="F581" i="16" s="1"/>
  <c r="F582" i="16" s="1"/>
  <c r="F583" i="16" s="1"/>
  <c r="F584" i="16" s="1"/>
  <c r="F585" i="16" s="1"/>
  <c r="F586" i="16" s="1"/>
  <c r="F587" i="16" s="1"/>
  <c r="F588" i="16" s="1"/>
  <c r="F589" i="16" s="1"/>
  <c r="F590" i="16" s="1"/>
  <c r="F591" i="16" s="1"/>
  <c r="F592" i="16" s="1"/>
  <c r="F593" i="16" s="1"/>
  <c r="F594" i="16" s="1"/>
  <c r="F595" i="16" s="1"/>
  <c r="F596" i="16" s="1"/>
  <c r="F597" i="16" s="1"/>
  <c r="F598" i="16" s="1"/>
  <c r="F599" i="16" s="1"/>
  <c r="F600" i="16" s="1"/>
  <c r="F601" i="16" s="1"/>
  <c r="F602" i="16" s="1"/>
  <c r="F603" i="16" s="1"/>
  <c r="F604" i="16" s="1"/>
  <c r="F605" i="16" s="1"/>
  <c r="F606" i="16" s="1"/>
  <c r="F607" i="16" s="1"/>
  <c r="F608" i="16" s="1"/>
  <c r="F609" i="16" s="1"/>
  <c r="F610" i="16" s="1"/>
  <c r="F611" i="16" s="1"/>
  <c r="F612" i="16" s="1"/>
  <c r="F613" i="16" s="1"/>
  <c r="F614" i="16" s="1"/>
  <c r="F615" i="16" s="1"/>
  <c r="F616" i="16" s="1"/>
  <c r="F617" i="16" s="1"/>
  <c r="F618" i="16" s="1"/>
  <c r="F619" i="16" s="1"/>
  <c r="F620" i="16" s="1"/>
  <c r="F621" i="16" s="1"/>
  <c r="F622" i="16" s="1"/>
  <c r="F623" i="16" s="1"/>
  <c r="F624" i="16" s="1"/>
  <c r="F625" i="16" s="1"/>
  <c r="F626" i="16" s="1"/>
  <c r="F627" i="16" s="1"/>
  <c r="F628" i="16" s="1"/>
  <c r="F629" i="16" s="1"/>
  <c r="F630" i="16" s="1"/>
  <c r="F631" i="16" s="1"/>
  <c r="F632" i="16" s="1"/>
  <c r="F633" i="16" s="1"/>
  <c r="F634" i="16" s="1"/>
  <c r="F635" i="16" s="1"/>
  <c r="F636" i="16" s="1"/>
  <c r="F637" i="16" s="1"/>
  <c r="F638" i="16" s="1"/>
  <c r="F639" i="16" s="1"/>
  <c r="F640" i="16" s="1"/>
  <c r="F641" i="16" s="1"/>
  <c r="F642" i="16" s="1"/>
  <c r="F643" i="16" s="1"/>
  <c r="F644" i="16" s="1"/>
  <c r="F645" i="16" s="1"/>
  <c r="F646" i="16" s="1"/>
  <c r="F647" i="16" s="1"/>
  <c r="F648" i="16" s="1"/>
  <c r="F649" i="16" s="1"/>
  <c r="F650" i="16" s="1"/>
  <c r="F651" i="16" s="1"/>
  <c r="F652" i="16" s="1"/>
  <c r="F653" i="16" s="1"/>
  <c r="F654" i="16" s="1"/>
  <c r="F655" i="16" s="1"/>
  <c r="F656" i="16" s="1"/>
  <c r="F657" i="16" s="1"/>
  <c r="F658" i="16" s="1"/>
  <c r="F659" i="16" s="1"/>
  <c r="F660" i="16" s="1"/>
  <c r="F661" i="16" s="1"/>
  <c r="F662" i="16" s="1"/>
  <c r="F663" i="16" s="1"/>
  <c r="F664" i="16" s="1"/>
  <c r="F665" i="16" s="1"/>
  <c r="F666" i="16" s="1"/>
  <c r="F667" i="16" s="1"/>
  <c r="F668" i="16" s="1"/>
  <c r="F669" i="16" s="1"/>
  <c r="F670" i="16" s="1"/>
  <c r="F671" i="16" s="1"/>
  <c r="F672" i="16" s="1"/>
  <c r="F673" i="16" s="1"/>
  <c r="F674" i="16" s="1"/>
  <c r="F675" i="16" s="1"/>
  <c r="F676" i="16" s="1"/>
  <c r="F677" i="16" s="1"/>
  <c r="F678" i="16" s="1"/>
  <c r="F679" i="16" s="1"/>
  <c r="F680" i="16" s="1"/>
  <c r="F681" i="16" s="1"/>
  <c r="F682" i="16" s="1"/>
  <c r="F683" i="16" s="1"/>
  <c r="F684" i="16" s="1"/>
  <c r="F685" i="16" s="1"/>
  <c r="F686" i="16" s="1"/>
  <c r="F687" i="16" s="1"/>
  <c r="F688" i="16" s="1"/>
  <c r="F689" i="16" s="1"/>
  <c r="F690" i="16" s="1"/>
  <c r="F691" i="16" s="1"/>
  <c r="F692" i="16" s="1"/>
  <c r="F693" i="16" s="1"/>
  <c r="F694" i="16" s="1"/>
  <c r="F695" i="16" s="1"/>
  <c r="F696" i="16" s="1"/>
  <c r="F697" i="16" s="1"/>
  <c r="F698" i="16" s="1"/>
  <c r="F699" i="16" s="1"/>
  <c r="F700" i="16" s="1"/>
  <c r="F701" i="16" s="1"/>
  <c r="F702" i="16" s="1"/>
  <c r="F703" i="16" s="1"/>
  <c r="F704" i="16" s="1"/>
  <c r="F705" i="16" s="1"/>
  <c r="F706" i="16" s="1"/>
  <c r="F707" i="16" s="1"/>
  <c r="F708" i="16" s="1"/>
  <c r="F709" i="16" s="1"/>
  <c r="F710" i="16" s="1"/>
  <c r="F711" i="16" s="1"/>
  <c r="F712" i="16" s="1"/>
  <c r="F713" i="16" s="1"/>
  <c r="F714" i="16" s="1"/>
  <c r="F715" i="16" s="1"/>
  <c r="F716" i="16" s="1"/>
  <c r="F717" i="16" s="1"/>
  <c r="F718" i="16" s="1"/>
  <c r="F719" i="16" s="1"/>
  <c r="F720" i="16" s="1"/>
  <c r="F721" i="16" s="1"/>
  <c r="F722" i="16" s="1"/>
  <c r="F723" i="16" s="1"/>
  <c r="F724" i="16" s="1"/>
  <c r="F725" i="16" s="1"/>
  <c r="F726" i="16" s="1"/>
  <c r="F727" i="16" s="1"/>
  <c r="F728" i="16" s="1"/>
  <c r="F729" i="16" s="1"/>
  <c r="F730" i="16" s="1"/>
  <c r="F731" i="16" s="1"/>
  <c r="F732" i="16" s="1"/>
  <c r="F733" i="16" s="1"/>
  <c r="F734" i="16" s="1"/>
  <c r="F735" i="16" s="1"/>
  <c r="F736" i="16" s="1"/>
  <c r="F737" i="16" s="1"/>
  <c r="F738" i="16" s="1"/>
  <c r="F739" i="16" s="1"/>
  <c r="F740" i="16" s="1"/>
  <c r="F741" i="16" s="1"/>
  <c r="F742" i="16" s="1"/>
  <c r="F743" i="16" s="1"/>
  <c r="F744" i="16" s="1"/>
  <c r="F745" i="16" s="1"/>
  <c r="F746" i="16" s="1"/>
  <c r="F747" i="16" s="1"/>
  <c r="F748" i="16" s="1"/>
  <c r="F749" i="16" s="1"/>
  <c r="F750" i="16" s="1"/>
  <c r="F751" i="16" s="1"/>
  <c r="F752" i="16" s="1"/>
  <c r="F753" i="16" s="1"/>
  <c r="F754" i="16" s="1"/>
  <c r="F755" i="16" s="1"/>
  <c r="F756" i="16" s="1"/>
  <c r="F757" i="16" s="1"/>
  <c r="F758" i="16" s="1"/>
  <c r="F759" i="16" s="1"/>
  <c r="F760" i="16" s="1"/>
  <c r="F761" i="16" s="1"/>
  <c r="F762" i="16" s="1"/>
  <c r="F763" i="16" s="1"/>
  <c r="F764" i="16" s="1"/>
  <c r="F765" i="16" s="1"/>
  <c r="F766" i="16" s="1"/>
  <c r="F767" i="16" s="1"/>
  <c r="F768" i="16" s="1"/>
  <c r="F769" i="16" s="1"/>
  <c r="F770" i="16" s="1"/>
  <c r="F771" i="16" s="1"/>
  <c r="F772" i="16" s="1"/>
  <c r="F773" i="16" s="1"/>
  <c r="F774" i="16" s="1"/>
  <c r="F775" i="16" s="1"/>
  <c r="F776" i="16" s="1"/>
  <c r="F777" i="16" s="1"/>
  <c r="F778" i="16" s="1"/>
  <c r="F779" i="16" s="1"/>
  <c r="F780" i="16" s="1"/>
  <c r="F781" i="16" s="1"/>
  <c r="F782" i="16" s="1"/>
  <c r="F783" i="16" s="1"/>
  <c r="F784" i="16" s="1"/>
  <c r="F785" i="16" s="1"/>
  <c r="F786" i="16" s="1"/>
  <c r="F787" i="16" s="1"/>
  <c r="F788" i="16" s="1"/>
  <c r="F789" i="16" s="1"/>
  <c r="F790" i="16" s="1"/>
  <c r="F791" i="16" s="1"/>
  <c r="F792" i="16" s="1"/>
  <c r="F793" i="16" s="1"/>
  <c r="F794" i="16" s="1"/>
  <c r="F795" i="16" s="1"/>
  <c r="F796" i="16" s="1"/>
  <c r="F797" i="16" s="1"/>
  <c r="F798" i="16" s="1"/>
  <c r="F799" i="16" s="1"/>
  <c r="F800" i="16" s="1"/>
  <c r="F801" i="16" s="1"/>
  <c r="F802" i="16" s="1"/>
  <c r="F803" i="16" s="1"/>
  <c r="F804" i="16" s="1"/>
  <c r="F805" i="16" s="1"/>
  <c r="F806" i="16" s="1"/>
  <c r="F807" i="16" s="1"/>
  <c r="F808" i="16" s="1"/>
  <c r="F809" i="16" s="1"/>
  <c r="F810" i="16" s="1"/>
  <c r="F811" i="16" s="1"/>
  <c r="F812" i="16" s="1"/>
  <c r="F813" i="16" s="1"/>
  <c r="F814" i="16" s="1"/>
  <c r="F815" i="16" s="1"/>
  <c r="F816" i="16" s="1"/>
  <c r="F817" i="16" s="1"/>
  <c r="F818" i="16" s="1"/>
  <c r="F819" i="16" s="1"/>
  <c r="F820" i="16" s="1"/>
  <c r="F821" i="16" s="1"/>
  <c r="F822" i="16" s="1"/>
  <c r="F823" i="16" s="1"/>
  <c r="F824" i="16" s="1"/>
  <c r="F825" i="16" s="1"/>
  <c r="F826" i="16" s="1"/>
  <c r="F827" i="16" s="1"/>
  <c r="F828" i="16" s="1"/>
  <c r="F829" i="16" s="1"/>
  <c r="F830" i="16" s="1"/>
  <c r="F831" i="16" s="1"/>
  <c r="F832" i="16" s="1"/>
  <c r="F833" i="16" s="1"/>
  <c r="F834" i="16" s="1"/>
  <c r="F835" i="16" s="1"/>
  <c r="F836" i="16" s="1"/>
  <c r="F837" i="16" s="1"/>
  <c r="F838" i="16" s="1"/>
  <c r="F839" i="16" s="1"/>
  <c r="F840" i="16" s="1"/>
  <c r="F841" i="16" s="1"/>
  <c r="F842" i="16" s="1"/>
  <c r="F843" i="16" s="1"/>
  <c r="F844" i="16" s="1"/>
  <c r="F845" i="16" s="1"/>
  <c r="F846" i="16" s="1"/>
  <c r="F847" i="16" s="1"/>
  <c r="F848" i="16" s="1"/>
  <c r="F849" i="16" s="1"/>
  <c r="F850" i="16" s="1"/>
  <c r="F851" i="16" s="1"/>
  <c r="F852" i="16" s="1"/>
  <c r="F853" i="16" s="1"/>
  <c r="F854" i="16" s="1"/>
  <c r="F855" i="16" s="1"/>
  <c r="F856" i="16" s="1"/>
  <c r="F857" i="16" s="1"/>
  <c r="F858" i="16" s="1"/>
  <c r="F859" i="16" s="1"/>
  <c r="F860" i="16" s="1"/>
  <c r="F861" i="16" s="1"/>
  <c r="F862" i="16" s="1"/>
  <c r="F863" i="16" s="1"/>
  <c r="F864" i="16" s="1"/>
  <c r="F865" i="16" s="1"/>
  <c r="F866" i="16" s="1"/>
  <c r="F867" i="16" s="1"/>
  <c r="F868" i="16" s="1"/>
  <c r="F869" i="16" s="1"/>
  <c r="F870" i="16" s="1"/>
  <c r="F871" i="16" s="1"/>
  <c r="F872" i="16" s="1"/>
  <c r="F873" i="16" s="1"/>
  <c r="F874" i="16" s="1"/>
  <c r="F875" i="16" s="1"/>
  <c r="F876" i="16" s="1"/>
  <c r="F877" i="16" s="1"/>
  <c r="F878" i="16" s="1"/>
  <c r="F879" i="16" s="1"/>
  <c r="F880" i="16" s="1"/>
  <c r="F881" i="16" s="1"/>
  <c r="F882" i="16" s="1"/>
  <c r="F883" i="16" s="1"/>
  <c r="F884" i="16" s="1"/>
  <c r="F885" i="16" s="1"/>
  <c r="F886" i="16" s="1"/>
  <c r="F887" i="16" s="1"/>
  <c r="F888" i="16" s="1"/>
  <c r="F889" i="16" s="1"/>
  <c r="F890" i="16" s="1"/>
  <c r="F891" i="16" s="1"/>
  <c r="F892" i="16" s="1"/>
  <c r="F893" i="16" s="1"/>
  <c r="F894" i="16" s="1"/>
  <c r="F895" i="16" s="1"/>
  <c r="F896" i="16" s="1"/>
  <c r="F897" i="16" s="1"/>
  <c r="F898" i="16" s="1"/>
  <c r="F899" i="16" s="1"/>
  <c r="F900" i="16" s="1"/>
  <c r="F901" i="16" s="1"/>
  <c r="F902" i="16" s="1"/>
  <c r="F903" i="16" s="1"/>
  <c r="F904" i="16" s="1"/>
  <c r="F905" i="16" s="1"/>
  <c r="F906" i="16" s="1"/>
  <c r="F907" i="16" s="1"/>
  <c r="F908" i="16" s="1"/>
  <c r="F909" i="16" s="1"/>
  <c r="F910" i="16" s="1"/>
  <c r="F911" i="16" s="1"/>
  <c r="F912" i="16" s="1"/>
  <c r="F913" i="16" s="1"/>
  <c r="F914" i="16" s="1"/>
  <c r="F915" i="16" s="1"/>
  <c r="F916" i="16" s="1"/>
  <c r="F917" i="16" s="1"/>
  <c r="F918" i="16" s="1"/>
  <c r="F919" i="16" s="1"/>
  <c r="F920" i="16" s="1"/>
  <c r="F921" i="16" s="1"/>
  <c r="F922" i="16" s="1"/>
  <c r="F923" i="16" s="1"/>
  <c r="F924" i="16" s="1"/>
  <c r="F925" i="16" s="1"/>
  <c r="F926" i="16" s="1"/>
  <c r="F927" i="16" s="1"/>
  <c r="F928" i="16" s="1"/>
  <c r="F929" i="16" s="1"/>
  <c r="F930" i="16" s="1"/>
  <c r="F931" i="16" s="1"/>
  <c r="F932" i="16" s="1"/>
  <c r="F933" i="16" s="1"/>
  <c r="F934" i="16" s="1"/>
  <c r="F935" i="16" s="1"/>
  <c r="F936" i="16" s="1"/>
  <c r="F937" i="16" s="1"/>
  <c r="F938" i="16" s="1"/>
  <c r="F939" i="16" s="1"/>
  <c r="F940" i="16" s="1"/>
  <c r="F941" i="16" s="1"/>
  <c r="F942" i="16" s="1"/>
  <c r="F943" i="16" s="1"/>
  <c r="F944" i="16" s="1"/>
  <c r="F945" i="16" s="1"/>
  <c r="F946" i="16" s="1"/>
  <c r="F947" i="16" s="1"/>
  <c r="F948" i="16" s="1"/>
  <c r="F949" i="16" s="1"/>
  <c r="F950" i="16" s="1"/>
  <c r="F951" i="16" s="1"/>
  <c r="F952" i="16" s="1"/>
  <c r="F953" i="16" s="1"/>
  <c r="F954" i="16" s="1"/>
  <c r="F955" i="16" s="1"/>
  <c r="F956" i="16" s="1"/>
  <c r="F957" i="16" s="1"/>
  <c r="F958" i="16" s="1"/>
  <c r="F959" i="16" s="1"/>
  <c r="F960" i="16" s="1"/>
  <c r="F961" i="16" s="1"/>
  <c r="F962" i="16" s="1"/>
  <c r="F963" i="16" s="1"/>
  <c r="F964" i="16" s="1"/>
  <c r="F965" i="16" s="1"/>
  <c r="F966" i="16" s="1"/>
  <c r="F967" i="16" s="1"/>
  <c r="F968" i="16" s="1"/>
  <c r="F969" i="16" s="1"/>
  <c r="F970" i="16" s="1"/>
  <c r="F971" i="16" s="1"/>
  <c r="F972" i="16" s="1"/>
  <c r="F973" i="16" s="1"/>
  <c r="F974" i="16" s="1"/>
  <c r="F975" i="16" s="1"/>
  <c r="F976" i="16" s="1"/>
  <c r="F977" i="16" s="1"/>
  <c r="F978" i="16" s="1"/>
  <c r="F979" i="16" s="1"/>
  <c r="F980" i="16" s="1"/>
  <c r="F981" i="16" s="1"/>
  <c r="F982" i="16" s="1"/>
  <c r="F983" i="16" s="1"/>
  <c r="F984" i="16" s="1"/>
  <c r="F985" i="16" s="1"/>
  <c r="F986" i="16" s="1"/>
  <c r="F987" i="16" s="1"/>
  <c r="F988" i="16" s="1"/>
  <c r="F989" i="16" s="1"/>
  <c r="F990" i="16" s="1"/>
  <c r="F991" i="16" s="1"/>
  <c r="F992" i="16" s="1"/>
  <c r="F993" i="16" s="1"/>
  <c r="F994" i="16" s="1"/>
  <c r="F995" i="16" s="1"/>
  <c r="F996" i="16" s="1"/>
  <c r="F997" i="16" s="1"/>
  <c r="F998" i="16" s="1"/>
  <c r="F999" i="16" s="1"/>
  <c r="F1000" i="16" s="1"/>
  <c r="F1001" i="16" s="1"/>
  <c r="F1002" i="16" s="1"/>
  <c r="F1003" i="16" s="1"/>
  <c r="F1004" i="16" s="1"/>
  <c r="F1005" i="16" s="1"/>
  <c r="F1006" i="16" s="1"/>
  <c r="F1007" i="16" s="1"/>
  <c r="F1008" i="16" s="1"/>
  <c r="F1009" i="16" s="1"/>
  <c r="F1010" i="16" s="1"/>
  <c r="F1011" i="16" s="1"/>
  <c r="F1012" i="16" s="1"/>
  <c r="F1013" i="16" s="1"/>
  <c r="F1014" i="16" s="1"/>
  <c r="F1015" i="16" s="1"/>
  <c r="F1016" i="16" s="1"/>
  <c r="F1017" i="16" s="1"/>
  <c r="F1018" i="16" s="1"/>
  <c r="F1019" i="16" s="1"/>
  <c r="F1020" i="16" s="1"/>
  <c r="F1021" i="16" s="1"/>
  <c r="F1022" i="16" s="1"/>
  <c r="F1023" i="16" s="1"/>
  <c r="F1024" i="16" s="1"/>
  <c r="F1025" i="16" s="1"/>
  <c r="F1026" i="16" s="1"/>
  <c r="F1027" i="16" s="1"/>
  <c r="F1028" i="16" s="1"/>
  <c r="F1029" i="16" s="1"/>
  <c r="F1030" i="16" s="1"/>
  <c r="F1031" i="16" s="1"/>
  <c r="F1032" i="16" s="1"/>
  <c r="F1033" i="16" s="1"/>
  <c r="F1034" i="16" s="1"/>
  <c r="F1035" i="16" s="1"/>
  <c r="F1036" i="16" s="1"/>
  <c r="F1037" i="16" s="1"/>
  <c r="F1038" i="16" s="1"/>
  <c r="F1039" i="16" s="1"/>
  <c r="F1040" i="16" s="1"/>
  <c r="F1041" i="16" s="1"/>
  <c r="F1042" i="16" s="1"/>
  <c r="F1043" i="16" s="1"/>
  <c r="F1044" i="16" s="1"/>
  <c r="F1045" i="16" s="1"/>
  <c r="F1046" i="16" s="1"/>
  <c r="F1047" i="16" s="1"/>
  <c r="F1048" i="16" s="1"/>
  <c r="F1049" i="16" s="1"/>
  <c r="F1050" i="16" s="1"/>
  <c r="F1051" i="16" s="1"/>
  <c r="F1052" i="16" s="1"/>
  <c r="F1053" i="16" s="1"/>
  <c r="F1054" i="16" s="1"/>
  <c r="F1055" i="16" s="1"/>
  <c r="F1056" i="16" s="1"/>
  <c r="F1057" i="16" s="1"/>
  <c r="F1058" i="16" s="1"/>
  <c r="F1059" i="16" s="1"/>
  <c r="F1060" i="16" s="1"/>
  <c r="F1061" i="16" s="1"/>
  <c r="F1062" i="16" s="1"/>
  <c r="F1063" i="16" s="1"/>
  <c r="F1064" i="16" s="1"/>
  <c r="F1065" i="16" s="1"/>
  <c r="F1066" i="16" s="1"/>
  <c r="F1067" i="16" s="1"/>
  <c r="F1068" i="16" s="1"/>
  <c r="F1069" i="16" s="1"/>
  <c r="F1070" i="16" s="1"/>
  <c r="F1071" i="16" s="1"/>
  <c r="F1072" i="16" s="1"/>
  <c r="F1073" i="16" s="1"/>
  <c r="F1074" i="16" s="1"/>
  <c r="F1075" i="16" s="1"/>
  <c r="F1076" i="16" s="1"/>
  <c r="F1077" i="16" s="1"/>
  <c r="F1078" i="16" s="1"/>
  <c r="F1079" i="16" s="1"/>
  <c r="F1080" i="16" s="1"/>
  <c r="F1081" i="16" s="1"/>
  <c r="F1082" i="16" s="1"/>
  <c r="F1083" i="16" s="1"/>
  <c r="F1084" i="16" s="1"/>
  <c r="F1085" i="16" s="1"/>
  <c r="F1086" i="16" s="1"/>
  <c r="F1087" i="16" s="1"/>
  <c r="F1088" i="16" s="1"/>
  <c r="F1089" i="16" s="1"/>
  <c r="F1090" i="16" s="1"/>
  <c r="F1091" i="16" s="1"/>
  <c r="F1092" i="16" s="1"/>
  <c r="F1093" i="16" s="1"/>
  <c r="F1094" i="16" s="1"/>
  <c r="F1095" i="16" s="1"/>
  <c r="F1096" i="16" s="1"/>
  <c r="F1097" i="16" s="1"/>
  <c r="F1098" i="16" s="1"/>
  <c r="F1099" i="16" s="1"/>
  <c r="F1100" i="16" s="1"/>
  <c r="F1101" i="16" s="1"/>
  <c r="F1102" i="16" s="1"/>
  <c r="F1103" i="16" s="1"/>
  <c r="F1104" i="16" s="1"/>
  <c r="F1105" i="16" s="1"/>
  <c r="F1106" i="16" s="1"/>
  <c r="F1107" i="16" s="1"/>
  <c r="F1108" i="16" s="1"/>
  <c r="F1109" i="16" s="1"/>
  <c r="F1110" i="16" s="1"/>
  <c r="F1111" i="16" s="1"/>
  <c r="F1112" i="16" s="1"/>
  <c r="F1113" i="16" s="1"/>
  <c r="F1114" i="16" s="1"/>
  <c r="F1115" i="16" s="1"/>
  <c r="F1116" i="16" s="1"/>
  <c r="F1117" i="16" s="1"/>
  <c r="F1118" i="16" s="1"/>
  <c r="F1119" i="16" s="1"/>
  <c r="F1120" i="16" s="1"/>
  <c r="F1121" i="16" s="1"/>
  <c r="F1122" i="16" s="1"/>
  <c r="F1123" i="16" s="1"/>
  <c r="F1124" i="16" s="1"/>
  <c r="F1125" i="16" s="1"/>
  <c r="F1126" i="16" s="1"/>
  <c r="F1127" i="16" s="1"/>
  <c r="F1128" i="16" s="1"/>
  <c r="F1129" i="16" s="1"/>
  <c r="F1130" i="16" s="1"/>
  <c r="F1131" i="16" s="1"/>
  <c r="F1132" i="16" s="1"/>
  <c r="F1133" i="16" s="1"/>
  <c r="F1134" i="16" s="1"/>
  <c r="F1135" i="16" s="1"/>
  <c r="F1136" i="16" s="1"/>
  <c r="F1137" i="16" s="1"/>
  <c r="F1138" i="16" s="1"/>
  <c r="F1139" i="16" s="1"/>
  <c r="F1140" i="16" s="1"/>
  <c r="F1141" i="16" s="1"/>
  <c r="F1142" i="16" s="1"/>
  <c r="F1143" i="16" s="1"/>
  <c r="F1144" i="16" s="1"/>
  <c r="F1145" i="16" s="1"/>
  <c r="F1146" i="16" s="1"/>
  <c r="F1147" i="16" s="1"/>
  <c r="F1148" i="16" s="1"/>
  <c r="F1149" i="16" s="1"/>
  <c r="F1150" i="16" s="1"/>
  <c r="F1151" i="16" s="1"/>
  <c r="F1152" i="16" s="1"/>
  <c r="F1153" i="16" s="1"/>
  <c r="F1154" i="16" s="1"/>
  <c r="F1155" i="16" s="1"/>
  <c r="F1156" i="16" s="1"/>
  <c r="F1157" i="16" s="1"/>
  <c r="F1158" i="16" s="1"/>
  <c r="F1159" i="16" s="1"/>
  <c r="F1160" i="16" s="1"/>
  <c r="F1161" i="16" s="1"/>
  <c r="F1162" i="16" s="1"/>
  <c r="F1163" i="16" s="1"/>
  <c r="F1164" i="16" s="1"/>
  <c r="F1165" i="16" s="1"/>
  <c r="F1166" i="16" s="1"/>
  <c r="F1167" i="16" s="1"/>
  <c r="F1168" i="16" s="1"/>
  <c r="F1169" i="16" s="1"/>
  <c r="F1170" i="16" s="1"/>
  <c r="F1171" i="16" s="1"/>
  <c r="F1172" i="16" s="1"/>
  <c r="F1173" i="16" s="1"/>
  <c r="F1174" i="16" s="1"/>
  <c r="F1175" i="16" s="1"/>
  <c r="F1176" i="16" s="1"/>
  <c r="F1177" i="16" s="1"/>
  <c r="F1178" i="16" s="1"/>
  <c r="F1179" i="16" s="1"/>
  <c r="F1180" i="16" s="1"/>
  <c r="F1181" i="16" s="1"/>
  <c r="F1182" i="16" s="1"/>
  <c r="F1183" i="16" s="1"/>
  <c r="F1184" i="16" s="1"/>
  <c r="F1185" i="16" s="1"/>
  <c r="F1186" i="16" s="1"/>
  <c r="F1187" i="16" s="1"/>
  <c r="F1188" i="16" s="1"/>
  <c r="F1189" i="16" s="1"/>
  <c r="F1190" i="16" s="1"/>
  <c r="F1191" i="16" s="1"/>
  <c r="F1192" i="16" s="1"/>
  <c r="F1193" i="16" s="1"/>
  <c r="F1194" i="16" s="1"/>
  <c r="F1195" i="16" s="1"/>
  <c r="F1196" i="16" s="1"/>
  <c r="F1197" i="16" s="1"/>
  <c r="F1198" i="16" s="1"/>
  <c r="F1199" i="16" s="1"/>
  <c r="F1200" i="16" s="1"/>
  <c r="F1201" i="16" s="1"/>
  <c r="F1202" i="16" s="1"/>
  <c r="F1203" i="16" s="1"/>
  <c r="F1204" i="16" s="1"/>
  <c r="F1205" i="16" s="1"/>
  <c r="F1206" i="16" s="1"/>
  <c r="F1207" i="16" s="1"/>
  <c r="F1208" i="16" s="1"/>
  <c r="F1209" i="16" s="1"/>
  <c r="F1210" i="16" s="1"/>
  <c r="F1211" i="16" s="1"/>
  <c r="F1212" i="16" s="1"/>
  <c r="F1213" i="16" s="1"/>
  <c r="F1214" i="16" s="1"/>
  <c r="F1215" i="16" s="1"/>
  <c r="F1216" i="16" s="1"/>
  <c r="F1217" i="16" s="1"/>
  <c r="F1218" i="16" s="1"/>
  <c r="F1219" i="16" s="1"/>
  <c r="F1220" i="16" s="1"/>
  <c r="F1221" i="16" s="1"/>
  <c r="F1222" i="16" s="1"/>
  <c r="F1223" i="16" s="1"/>
  <c r="F1224" i="16" s="1"/>
  <c r="F1225" i="16" s="1"/>
  <c r="F1226" i="16" s="1"/>
  <c r="F1227" i="16" s="1"/>
  <c r="F1228" i="16" s="1"/>
  <c r="F1229" i="16" s="1"/>
  <c r="F1230" i="16" s="1"/>
  <c r="F1231" i="16" s="1"/>
  <c r="F1232" i="16" s="1"/>
  <c r="F1233" i="16" s="1"/>
  <c r="F1234" i="16" s="1"/>
  <c r="F1235" i="16" s="1"/>
  <c r="F1236" i="16" s="1"/>
  <c r="F1237" i="16" s="1"/>
  <c r="F1238" i="16" s="1"/>
  <c r="F1239" i="16" s="1"/>
  <c r="F1240" i="16" s="1"/>
  <c r="F1241" i="16" s="1"/>
  <c r="F1242" i="16" s="1"/>
  <c r="F1243" i="16" s="1"/>
  <c r="F1244" i="16" s="1"/>
  <c r="F1245" i="16" s="1"/>
  <c r="F1246" i="16" s="1"/>
  <c r="F1247" i="16" s="1"/>
  <c r="F1248" i="16" s="1"/>
  <c r="F1249" i="16" s="1"/>
  <c r="F1250" i="16" s="1"/>
  <c r="F1251" i="16" s="1"/>
  <c r="F1252" i="16" s="1"/>
  <c r="F1253" i="16" s="1"/>
  <c r="F1254" i="16" s="1"/>
  <c r="F1255" i="16" s="1"/>
  <c r="F1256" i="16" s="1"/>
  <c r="F1257" i="16" s="1"/>
  <c r="F1258" i="16" s="1"/>
  <c r="F1259" i="16" s="1"/>
  <c r="F1260" i="16" s="1"/>
  <c r="F1261" i="16" s="1"/>
  <c r="F1262" i="16" s="1"/>
  <c r="F1263" i="16" s="1"/>
  <c r="F1264" i="16" s="1"/>
  <c r="F1265" i="16" s="1"/>
  <c r="F1266" i="16" s="1"/>
  <c r="F1267" i="16" s="1"/>
  <c r="F1268" i="16" s="1"/>
  <c r="F1269" i="16" s="1"/>
  <c r="F1270" i="16" s="1"/>
  <c r="F1271" i="16" s="1"/>
  <c r="F1272" i="16" s="1"/>
  <c r="F1273" i="16" s="1"/>
  <c r="F1274" i="16" s="1"/>
  <c r="F1275" i="16" s="1"/>
  <c r="F1276" i="16" s="1"/>
  <c r="F1277" i="16" s="1"/>
  <c r="F1278" i="16" s="1"/>
  <c r="F1279" i="16" s="1"/>
  <c r="F1280" i="16" s="1"/>
  <c r="F1281" i="16" s="1"/>
  <c r="F1282" i="16" s="1"/>
  <c r="F1283" i="16" s="1"/>
  <c r="F1284" i="16" s="1"/>
  <c r="F1285" i="16" s="1"/>
  <c r="F1286" i="16" s="1"/>
  <c r="F1287" i="16" s="1"/>
  <c r="F1288" i="16" s="1"/>
  <c r="F1289" i="16" s="1"/>
  <c r="F1290" i="16" s="1"/>
  <c r="F1291" i="16" s="1"/>
  <c r="F1292" i="16" s="1"/>
  <c r="F1293" i="16" s="1"/>
  <c r="F1294" i="16" s="1"/>
  <c r="F1295" i="16" s="1"/>
  <c r="F1296" i="16" s="1"/>
  <c r="F1297" i="16" s="1"/>
  <c r="F1298" i="16" s="1"/>
  <c r="F1299" i="16" s="1"/>
  <c r="F1300" i="16" s="1"/>
  <c r="F1301" i="16" s="1"/>
  <c r="F1302" i="16" s="1"/>
  <c r="F1303" i="16" s="1"/>
  <c r="F1304" i="16" s="1"/>
  <c r="F1305" i="16" s="1"/>
  <c r="F1306" i="16" s="1"/>
  <c r="F1307" i="16" s="1"/>
  <c r="F1308" i="16" s="1"/>
  <c r="F1309" i="16" s="1"/>
  <c r="F1310" i="16" s="1"/>
  <c r="F1311" i="16" s="1"/>
  <c r="F1312" i="16" s="1"/>
  <c r="F1313" i="16" s="1"/>
  <c r="F1314" i="16" s="1"/>
  <c r="F1315" i="16" s="1"/>
  <c r="F1316" i="16" s="1"/>
  <c r="F1317" i="16" s="1"/>
  <c r="F1318" i="16" s="1"/>
  <c r="F1319" i="16" s="1"/>
  <c r="F1320" i="16" s="1"/>
  <c r="F1321" i="16" s="1"/>
  <c r="F1322" i="16" s="1"/>
  <c r="F1323" i="16" s="1"/>
  <c r="F1324" i="16" s="1"/>
  <c r="F1325" i="16" s="1"/>
  <c r="F1326" i="16" s="1"/>
  <c r="F1327" i="16" s="1"/>
  <c r="F1328" i="16" s="1"/>
  <c r="F1329" i="16" s="1"/>
  <c r="F1330" i="16" s="1"/>
  <c r="F1331" i="16" s="1"/>
  <c r="F1332" i="16" s="1"/>
  <c r="F1333" i="16" s="1"/>
  <c r="F1334" i="16" s="1"/>
  <c r="F1335" i="16" s="1"/>
  <c r="F1336" i="16" s="1"/>
  <c r="F1337" i="16" s="1"/>
  <c r="F1338" i="16" s="1"/>
  <c r="F1339" i="16" s="1"/>
  <c r="F1340" i="16" s="1"/>
  <c r="F1341" i="16" s="1"/>
  <c r="F1342" i="16" s="1"/>
  <c r="F1343" i="16" s="1"/>
  <c r="F1344" i="16" s="1"/>
  <c r="F1345" i="16" s="1"/>
  <c r="F1346" i="16" s="1"/>
  <c r="F1347" i="16" s="1"/>
  <c r="F1348" i="16" s="1"/>
  <c r="F1349" i="16" s="1"/>
  <c r="F1350" i="16" s="1"/>
  <c r="F1351" i="16" s="1"/>
  <c r="F1352" i="16" s="1"/>
  <c r="F1353" i="16" s="1"/>
  <c r="F1354" i="16" s="1"/>
  <c r="F1355" i="16" s="1"/>
  <c r="F1356" i="16" s="1"/>
  <c r="F1357" i="16" s="1"/>
  <c r="F1358" i="16" s="1"/>
  <c r="F1359" i="16" s="1"/>
  <c r="F1360" i="16" s="1"/>
  <c r="F1361" i="16" s="1"/>
  <c r="F1362" i="16" s="1"/>
  <c r="F1363" i="16" s="1"/>
  <c r="F1364" i="16" s="1"/>
  <c r="F1365" i="16" s="1"/>
  <c r="F1366" i="16" s="1"/>
  <c r="F1367" i="16" s="1"/>
  <c r="F1368" i="16" s="1"/>
  <c r="F1369" i="16" s="1"/>
  <c r="F1370" i="16" s="1"/>
  <c r="F1371" i="16" s="1"/>
  <c r="F1372" i="16" s="1"/>
  <c r="F1373" i="16" s="1"/>
  <c r="F1374" i="16" s="1"/>
  <c r="F1375" i="16" s="1"/>
  <c r="F1376" i="16" s="1"/>
  <c r="F1377" i="16" s="1"/>
  <c r="F1378" i="16" s="1"/>
  <c r="F1379" i="16" s="1"/>
  <c r="F1380" i="16" s="1"/>
  <c r="F1381" i="16" s="1"/>
  <c r="F1382" i="16" s="1"/>
  <c r="F1383" i="16" s="1"/>
  <c r="F1384" i="16" s="1"/>
  <c r="F1385" i="16" s="1"/>
  <c r="F1386" i="16" s="1"/>
  <c r="F1387" i="16" s="1"/>
  <c r="F1388" i="16" s="1"/>
  <c r="F1389" i="16" s="1"/>
  <c r="F1390" i="16" s="1"/>
  <c r="F1391" i="16" s="1"/>
  <c r="F1392" i="16" s="1"/>
  <c r="F1393" i="16" s="1"/>
  <c r="F1394" i="16" s="1"/>
  <c r="F1395" i="16" s="1"/>
  <c r="F1396" i="16" s="1"/>
  <c r="F1397" i="16" s="1"/>
  <c r="F1398" i="16" s="1"/>
  <c r="F1399" i="16" s="1"/>
  <c r="F1400" i="16" s="1"/>
  <c r="F1401" i="16" s="1"/>
  <c r="F1402" i="16" s="1"/>
  <c r="F1403" i="16" s="1"/>
  <c r="F1404" i="16" s="1"/>
  <c r="F1405" i="16" s="1"/>
  <c r="F1406" i="16" s="1"/>
  <c r="F1407" i="16" s="1"/>
  <c r="F1408" i="16" s="1"/>
  <c r="F1409" i="16" s="1"/>
  <c r="F1410" i="16" s="1"/>
  <c r="F1411" i="16" s="1"/>
  <c r="F1412" i="16" s="1"/>
  <c r="F1413" i="16" s="1"/>
  <c r="F1414" i="16" s="1"/>
  <c r="F1415" i="16" s="1"/>
  <c r="F1416" i="16" s="1"/>
  <c r="F1417" i="16" s="1"/>
  <c r="F1418" i="16" s="1"/>
  <c r="F1419" i="16" s="1"/>
  <c r="F1420" i="16" s="1"/>
  <c r="F1421" i="16" s="1"/>
  <c r="F1422" i="16" s="1"/>
  <c r="F1423" i="16" s="1"/>
  <c r="F1424" i="16" s="1"/>
  <c r="F1425" i="16" s="1"/>
  <c r="F1426" i="16" s="1"/>
  <c r="F1427" i="16" s="1"/>
  <c r="F1428" i="16" s="1"/>
  <c r="F1429" i="16" s="1"/>
  <c r="F1430" i="16" s="1"/>
  <c r="F1431" i="16" s="1"/>
  <c r="F1432" i="16" s="1"/>
  <c r="F1433" i="16" s="1"/>
  <c r="F1434" i="16" s="1"/>
  <c r="F1435" i="16" s="1"/>
  <c r="F1436" i="16" s="1"/>
  <c r="F1437" i="16" s="1"/>
  <c r="F1438" i="16" s="1"/>
  <c r="F1439" i="16" s="1"/>
  <c r="F1440" i="16" s="1"/>
  <c r="F1441" i="16" s="1"/>
  <c r="F1442" i="16" s="1"/>
  <c r="F1443" i="16" s="1"/>
  <c r="F1444" i="16" s="1"/>
  <c r="F1445" i="16" s="1"/>
  <c r="F1446" i="16" s="1"/>
  <c r="F1447" i="16" s="1"/>
  <c r="F1448" i="16" s="1"/>
  <c r="F1449" i="16" s="1"/>
  <c r="F1450" i="16" s="1"/>
  <c r="F1451" i="16" s="1"/>
  <c r="F1452" i="16" s="1"/>
  <c r="F1453" i="16" s="1"/>
  <c r="F1454" i="16" s="1"/>
  <c r="F1455" i="16" s="1"/>
  <c r="F1456" i="16" s="1"/>
  <c r="F1457" i="16" s="1"/>
  <c r="F1458" i="16" s="1"/>
  <c r="F1459" i="16" s="1"/>
  <c r="F1460" i="16" s="1"/>
  <c r="F1461" i="16" s="1"/>
  <c r="F1462" i="16" s="1"/>
  <c r="F1463" i="16" s="1"/>
  <c r="F1464" i="16" s="1"/>
  <c r="F1465" i="16" s="1"/>
  <c r="F1466" i="16" s="1"/>
  <c r="F1467" i="16" s="1"/>
  <c r="F1468" i="16" s="1"/>
  <c r="F1469" i="16" s="1"/>
  <c r="F1470" i="16" s="1"/>
  <c r="F1471" i="16" s="1"/>
  <c r="F1472" i="16" s="1"/>
  <c r="F1473" i="16" s="1"/>
  <c r="F1474" i="16" s="1"/>
  <c r="F1475" i="16" s="1"/>
  <c r="F1476" i="16" s="1"/>
  <c r="F1477" i="16" s="1"/>
  <c r="F1478" i="16" s="1"/>
  <c r="F1479" i="16" s="1"/>
  <c r="F1480" i="16" s="1"/>
  <c r="F1481" i="16" s="1"/>
  <c r="F1482" i="16" s="1"/>
  <c r="F1483" i="16" s="1"/>
  <c r="F1484" i="16" s="1"/>
  <c r="F1485" i="16" s="1"/>
  <c r="F1486" i="16" s="1"/>
  <c r="F1487" i="16" s="1"/>
  <c r="F1488" i="16" s="1"/>
  <c r="F1489" i="16" s="1"/>
  <c r="F1490" i="16" s="1"/>
  <c r="F1491" i="16" s="1"/>
  <c r="F1492" i="16" s="1"/>
  <c r="F1493" i="16" s="1"/>
  <c r="F1494" i="16" s="1"/>
  <c r="F1495" i="16" s="1"/>
  <c r="F1496" i="16" s="1"/>
  <c r="F1497" i="16" s="1"/>
  <c r="F1498" i="16" s="1"/>
  <c r="F1499" i="16" s="1"/>
  <c r="F1500" i="16" s="1"/>
  <c r="F1501" i="16" s="1"/>
  <c r="F1502" i="16" s="1"/>
  <c r="F1503" i="16" s="1"/>
  <c r="F1504" i="16" s="1"/>
  <c r="F1505" i="16" s="1"/>
  <c r="F1506" i="16" s="1"/>
  <c r="F1507" i="16" s="1"/>
  <c r="F1508" i="16" s="1"/>
  <c r="F1509" i="16" s="1"/>
  <c r="F1510" i="16" s="1"/>
  <c r="F1511" i="16" s="1"/>
  <c r="F1512" i="16" s="1"/>
  <c r="F1513" i="16" s="1"/>
  <c r="F1514" i="16" s="1"/>
  <c r="F1515" i="16" s="1"/>
  <c r="F1516" i="16" s="1"/>
  <c r="F1517" i="16" s="1"/>
  <c r="F1518" i="16" s="1"/>
  <c r="F1519" i="16" s="1"/>
  <c r="F1520" i="16" s="1"/>
  <c r="F1521" i="16" s="1"/>
  <c r="F1522" i="16" s="1"/>
  <c r="F1523" i="16" s="1"/>
  <c r="F1524" i="16" s="1"/>
  <c r="F1525" i="16" s="1"/>
  <c r="F1526" i="16" s="1"/>
  <c r="F1527" i="16" s="1"/>
  <c r="F1528" i="16" s="1"/>
  <c r="F1529" i="16" s="1"/>
  <c r="F1530" i="16" s="1"/>
  <c r="F1531" i="16" s="1"/>
  <c r="F1532" i="16" s="1"/>
  <c r="F1533" i="16" s="1"/>
  <c r="F1534" i="16" s="1"/>
  <c r="F1535" i="16" s="1"/>
  <c r="F1536" i="16" s="1"/>
  <c r="F1537" i="16" s="1"/>
  <c r="F1538" i="16" s="1"/>
  <c r="F1539" i="16" s="1"/>
  <c r="F1540" i="16" s="1"/>
  <c r="F1541" i="16" s="1"/>
  <c r="F1542" i="16" s="1"/>
  <c r="F1543" i="16" s="1"/>
  <c r="F1544" i="16" s="1"/>
  <c r="F1545" i="16" s="1"/>
  <c r="F1546" i="16" s="1"/>
  <c r="F1547" i="16" s="1"/>
  <c r="F1548" i="16" s="1"/>
  <c r="F1549" i="16" s="1"/>
  <c r="F1550" i="16" s="1"/>
  <c r="F1551" i="16" s="1"/>
  <c r="F1552" i="16" s="1"/>
  <c r="F1553" i="16" s="1"/>
  <c r="F1554" i="16" s="1"/>
  <c r="F1555" i="16" s="1"/>
  <c r="F1556" i="16" s="1"/>
  <c r="F1557" i="16" s="1"/>
  <c r="F1558" i="16" s="1"/>
  <c r="F1559" i="16" s="1"/>
  <c r="F1560" i="16" s="1"/>
  <c r="F1561" i="16" s="1"/>
  <c r="F1562" i="16" s="1"/>
  <c r="F1563" i="16" s="1"/>
  <c r="F1564" i="16" s="1"/>
  <c r="F1565" i="16" s="1"/>
  <c r="F1566" i="16" s="1"/>
  <c r="F1567" i="16" s="1"/>
  <c r="F1568" i="16" s="1"/>
  <c r="F1569" i="16" s="1"/>
  <c r="F1570" i="16" s="1"/>
  <c r="F1571" i="16" s="1"/>
  <c r="F1572" i="16" s="1"/>
  <c r="F1573" i="16" s="1"/>
  <c r="F1574" i="16" s="1"/>
  <c r="F1575" i="16" s="1"/>
  <c r="F1576" i="16" s="1"/>
  <c r="F1577" i="16" s="1"/>
  <c r="F1578" i="16" s="1"/>
  <c r="F1579" i="16" s="1"/>
  <c r="F1580" i="16" s="1"/>
  <c r="F1581" i="16" s="1"/>
  <c r="F1582" i="16" s="1"/>
  <c r="F1583" i="16" s="1"/>
  <c r="F1584" i="16" s="1"/>
  <c r="F1585" i="16" s="1"/>
  <c r="F1586" i="16" s="1"/>
  <c r="F1587" i="16" s="1"/>
  <c r="F1588" i="16" s="1"/>
  <c r="F1589" i="16" s="1"/>
  <c r="F1590" i="16" s="1"/>
  <c r="F1591" i="16" s="1"/>
  <c r="F1592" i="16" s="1"/>
  <c r="F1593" i="16" s="1"/>
  <c r="F1594" i="16" s="1"/>
  <c r="F1595" i="16" s="1"/>
  <c r="F1596" i="16" s="1"/>
  <c r="F1597" i="16" s="1"/>
  <c r="F1598" i="16" s="1"/>
  <c r="F1599" i="16" s="1"/>
  <c r="F1600" i="16" s="1"/>
  <c r="F1601" i="16" s="1"/>
  <c r="F1602" i="16" s="1"/>
  <c r="F1603" i="16" s="1"/>
  <c r="F1604" i="16" s="1"/>
  <c r="F1605" i="16" s="1"/>
  <c r="F1606" i="16" s="1"/>
  <c r="F1607" i="16" s="1"/>
  <c r="F1608" i="16" s="1"/>
  <c r="F1609" i="16" s="1"/>
  <c r="F1610" i="16" s="1"/>
  <c r="F1611" i="16" s="1"/>
  <c r="F1612" i="16" s="1"/>
  <c r="F1613" i="16" s="1"/>
  <c r="F1614" i="16" s="1"/>
  <c r="F1615" i="16" s="1"/>
  <c r="F1616" i="16" s="1"/>
  <c r="F1617" i="16" s="1"/>
  <c r="F1618" i="16" s="1"/>
  <c r="F1619" i="16" s="1"/>
  <c r="F1620" i="16" s="1"/>
  <c r="F1621" i="16" s="1"/>
  <c r="F1622" i="16" s="1"/>
  <c r="F1623" i="16" s="1"/>
  <c r="F1624" i="16" s="1"/>
  <c r="F1625" i="16" s="1"/>
  <c r="F1626" i="16" s="1"/>
  <c r="F1627" i="16" s="1"/>
  <c r="F1628" i="16" s="1"/>
  <c r="F1629" i="16" s="1"/>
  <c r="F1630" i="16" s="1"/>
  <c r="F1631" i="16" s="1"/>
  <c r="F1632" i="16" s="1"/>
  <c r="F1633" i="16" s="1"/>
  <c r="F1634" i="16" s="1"/>
  <c r="F1635" i="16" s="1"/>
  <c r="F1636" i="16" s="1"/>
  <c r="F1637" i="16" s="1"/>
  <c r="F1638" i="16" s="1"/>
  <c r="F1639" i="16" s="1"/>
  <c r="F1640" i="16" s="1"/>
  <c r="F1641" i="16" s="1"/>
  <c r="F1642" i="16" s="1"/>
  <c r="F1643" i="16" s="1"/>
  <c r="F1644" i="16" s="1"/>
  <c r="F1645" i="16" s="1"/>
  <c r="F1646" i="16" s="1"/>
  <c r="F1647" i="16" s="1"/>
  <c r="F1648" i="16" s="1"/>
  <c r="F1649" i="16" s="1"/>
  <c r="F1650" i="16" s="1"/>
  <c r="F1651" i="16" s="1"/>
  <c r="F1652" i="16" s="1"/>
  <c r="F1653" i="16" s="1"/>
  <c r="F1654" i="16" s="1"/>
  <c r="F1655" i="16" s="1"/>
  <c r="F1656" i="16" s="1"/>
  <c r="F1657" i="16" s="1"/>
  <c r="F1658" i="16" s="1"/>
  <c r="F1659" i="16" s="1"/>
  <c r="F1660" i="16" s="1"/>
  <c r="F1661" i="16" s="1"/>
  <c r="F1662" i="16" s="1"/>
  <c r="F1663" i="16" s="1"/>
  <c r="F1664" i="16" s="1"/>
  <c r="F1665" i="16" s="1"/>
  <c r="F1666" i="16" s="1"/>
  <c r="F1667" i="16" s="1"/>
  <c r="F1668" i="16" s="1"/>
  <c r="F1669" i="16" s="1"/>
  <c r="F1670" i="16" s="1"/>
  <c r="F1671" i="16" s="1"/>
  <c r="F1672" i="16" s="1"/>
  <c r="F1673" i="16" s="1"/>
  <c r="F1674" i="16" s="1"/>
  <c r="F1675" i="16" s="1"/>
  <c r="F1676" i="16" s="1"/>
  <c r="F1677" i="16" s="1"/>
  <c r="F1678" i="16" s="1"/>
  <c r="F1679" i="16" s="1"/>
  <c r="F1680" i="16" s="1"/>
  <c r="F1681" i="16" s="1"/>
  <c r="F1682" i="16" s="1"/>
  <c r="F1683" i="16" s="1"/>
  <c r="F1684" i="16" s="1"/>
  <c r="F1685" i="16" s="1"/>
  <c r="F1686" i="16" s="1"/>
  <c r="F1687" i="16" s="1"/>
  <c r="F1688" i="16" s="1"/>
  <c r="F1689" i="16" s="1"/>
  <c r="F1690" i="16" s="1"/>
  <c r="F1691" i="16" s="1"/>
  <c r="F1692" i="16" s="1"/>
  <c r="F1693" i="16" s="1"/>
  <c r="F1694" i="16" s="1"/>
  <c r="F1695" i="16" s="1"/>
  <c r="F1696" i="16" s="1"/>
  <c r="F1697" i="16" s="1"/>
  <c r="F1698" i="16" s="1"/>
  <c r="F1699" i="16" s="1"/>
  <c r="F1700" i="16" s="1"/>
  <c r="F1701" i="16" s="1"/>
  <c r="F1702" i="16" s="1"/>
  <c r="F1703" i="16" s="1"/>
  <c r="F1704" i="16" s="1"/>
  <c r="F1705" i="16" s="1"/>
  <c r="F1706" i="16" s="1"/>
  <c r="F1707" i="16" s="1"/>
  <c r="F1708" i="16" s="1"/>
  <c r="F1709" i="16" s="1"/>
  <c r="F1710" i="16" s="1"/>
  <c r="F1711" i="16" s="1"/>
  <c r="F1712" i="16" s="1"/>
  <c r="F1713" i="16" s="1"/>
  <c r="F1714" i="16" s="1"/>
  <c r="F1715" i="16" s="1"/>
  <c r="F1716" i="16" s="1"/>
  <c r="F1717" i="16" s="1"/>
  <c r="F1718" i="16" s="1"/>
  <c r="F1719" i="16" s="1"/>
  <c r="F1720" i="16" s="1"/>
  <c r="F1721" i="16" s="1"/>
  <c r="F1722" i="16" s="1"/>
  <c r="F1723" i="16" s="1"/>
  <c r="F1724" i="16" s="1"/>
  <c r="F1725" i="16" s="1"/>
  <c r="F1726" i="16" s="1"/>
  <c r="F1727" i="16" s="1"/>
  <c r="F1728" i="16" s="1"/>
  <c r="F1729" i="16" s="1"/>
  <c r="F1730" i="16" s="1"/>
  <c r="F1731" i="16" s="1"/>
  <c r="F1732" i="16" s="1"/>
  <c r="F1733" i="16" s="1"/>
  <c r="F1734" i="16" s="1"/>
  <c r="F1735" i="16" s="1"/>
  <c r="F1736" i="16" s="1"/>
  <c r="F1737" i="16" s="1"/>
  <c r="F1738" i="16" s="1"/>
  <c r="F1739" i="16" s="1"/>
  <c r="F1740" i="16" s="1"/>
  <c r="F1741" i="16" s="1"/>
  <c r="F1742" i="16" s="1"/>
  <c r="F1743" i="16" s="1"/>
  <c r="F1744" i="16" s="1"/>
  <c r="F1745" i="16" s="1"/>
  <c r="F1746" i="16" s="1"/>
  <c r="F1747" i="16" s="1"/>
  <c r="F1748" i="16" s="1"/>
  <c r="F1749" i="16" s="1"/>
  <c r="F1750" i="16" s="1"/>
  <c r="F1751" i="16" s="1"/>
  <c r="F1752" i="16" s="1"/>
  <c r="F1753" i="16" s="1"/>
  <c r="F1754" i="16" s="1"/>
  <c r="F1755" i="16" s="1"/>
  <c r="F1756" i="16" s="1"/>
  <c r="F1757" i="16" s="1"/>
  <c r="F1758" i="16" s="1"/>
  <c r="F1759" i="16" s="1"/>
  <c r="F1760" i="16" s="1"/>
  <c r="F1761" i="16" s="1"/>
  <c r="F1762" i="16" s="1"/>
  <c r="F1763" i="16" s="1"/>
  <c r="F1764" i="16" s="1"/>
  <c r="F1765" i="16" s="1"/>
  <c r="F1766" i="16" s="1"/>
  <c r="F1767" i="16" s="1"/>
  <c r="F1768" i="16" s="1"/>
  <c r="F1769" i="16" s="1"/>
  <c r="F1770" i="16" s="1"/>
  <c r="F1771" i="16" s="1"/>
  <c r="F1772" i="16" s="1"/>
  <c r="F1773" i="16" s="1"/>
  <c r="F1774" i="16" s="1"/>
  <c r="F1775" i="16" s="1"/>
  <c r="F1776" i="16" s="1"/>
  <c r="F1777" i="16" s="1"/>
  <c r="F1778" i="16" s="1"/>
  <c r="F1779" i="16" s="1"/>
  <c r="F1780" i="16" s="1"/>
  <c r="F1781" i="16" s="1"/>
  <c r="F1782" i="16" s="1"/>
  <c r="F1783" i="16" s="1"/>
  <c r="F1784" i="16" s="1"/>
  <c r="F1785" i="16" s="1"/>
  <c r="F1786" i="16" s="1"/>
  <c r="F1787" i="16" s="1"/>
  <c r="F1788" i="16" s="1"/>
  <c r="F1789" i="16" s="1"/>
  <c r="F1790" i="16" s="1"/>
  <c r="F1791" i="16" s="1"/>
  <c r="F1792" i="16" s="1"/>
  <c r="F1793" i="16" s="1"/>
  <c r="F1794" i="16" s="1"/>
  <c r="F1795" i="16" s="1"/>
  <c r="F1796" i="16" s="1"/>
  <c r="F1797" i="16" s="1"/>
  <c r="F1798" i="16" s="1"/>
  <c r="F1799" i="16" s="1"/>
  <c r="F1800" i="16" s="1"/>
  <c r="F1801" i="16" s="1"/>
  <c r="F1802" i="16" s="1"/>
  <c r="F1803" i="16" s="1"/>
  <c r="F1804" i="16" s="1"/>
  <c r="F1805" i="16" s="1"/>
  <c r="F1806" i="16" s="1"/>
  <c r="F1807" i="16" s="1"/>
  <c r="F1808" i="16" s="1"/>
  <c r="F1809" i="16" s="1"/>
  <c r="F1810" i="16" s="1"/>
  <c r="F1811" i="16" s="1"/>
  <c r="F1812" i="16" s="1"/>
  <c r="F1813" i="16" s="1"/>
  <c r="F1814" i="16" s="1"/>
  <c r="F1815" i="16" s="1"/>
  <c r="F1816" i="16" s="1"/>
  <c r="F1817" i="16" s="1"/>
  <c r="F1818" i="16" s="1"/>
  <c r="F1819" i="16" s="1"/>
  <c r="F1820" i="16" s="1"/>
  <c r="F1821" i="16" s="1"/>
  <c r="F1822" i="16" s="1"/>
  <c r="F1823" i="16" s="1"/>
  <c r="F1824" i="16" s="1"/>
  <c r="F1825" i="16" s="1"/>
  <c r="F1826" i="16" s="1"/>
  <c r="F1827" i="16" s="1"/>
  <c r="F1828" i="16" s="1"/>
  <c r="F1829" i="16" s="1"/>
  <c r="F1830" i="16" s="1"/>
  <c r="F1831" i="16" s="1"/>
  <c r="F1832" i="16" s="1"/>
  <c r="F1833" i="16" s="1"/>
  <c r="F1834" i="16" s="1"/>
  <c r="F1835" i="16" s="1"/>
  <c r="F1836" i="16" s="1"/>
  <c r="F1837" i="16" s="1"/>
  <c r="F1838" i="16" s="1"/>
  <c r="F1839" i="16" s="1"/>
  <c r="F1840" i="16" s="1"/>
  <c r="F1841" i="16" s="1"/>
  <c r="F1842" i="16" s="1"/>
  <c r="F1843" i="16" s="1"/>
  <c r="F1844" i="16" s="1"/>
  <c r="F1845" i="16" s="1"/>
  <c r="F1846" i="16" s="1"/>
  <c r="F1847" i="16" s="1"/>
  <c r="F1848" i="16" s="1"/>
  <c r="F1849" i="16" s="1"/>
  <c r="F1850" i="16" s="1"/>
  <c r="F1851" i="16" s="1"/>
  <c r="F1852" i="16" s="1"/>
  <c r="F1853" i="16" s="1"/>
  <c r="F1854" i="16" s="1"/>
  <c r="F1855" i="16" s="1"/>
  <c r="F1856" i="16" s="1"/>
  <c r="F1857" i="16" s="1"/>
  <c r="F1858" i="16" s="1"/>
  <c r="F1859" i="16" s="1"/>
  <c r="F1860" i="16" s="1"/>
  <c r="F1861" i="16" s="1"/>
  <c r="F1862" i="16" s="1"/>
  <c r="F1863" i="16" s="1"/>
  <c r="F1864" i="16" s="1"/>
  <c r="F1865" i="16" s="1"/>
  <c r="F1866" i="16" s="1"/>
  <c r="F1867" i="16" s="1"/>
  <c r="F1868" i="16" s="1"/>
  <c r="F1869" i="16" s="1"/>
  <c r="F1870" i="16" s="1"/>
  <c r="F1871" i="16" s="1"/>
  <c r="F1872" i="16" s="1"/>
  <c r="F1873" i="16" s="1"/>
  <c r="F1874" i="16" s="1"/>
  <c r="F1875" i="16" s="1"/>
  <c r="F1876" i="16" s="1"/>
  <c r="F1877" i="16" s="1"/>
  <c r="F1878" i="16" s="1"/>
  <c r="F1879" i="16" s="1"/>
  <c r="F1880" i="16" s="1"/>
  <c r="F1881" i="16" s="1"/>
  <c r="F1882" i="16" s="1"/>
  <c r="F1883" i="16" s="1"/>
  <c r="F1884" i="16" s="1"/>
  <c r="F1885" i="16" s="1"/>
  <c r="F1886" i="16" s="1"/>
  <c r="F1887" i="16" s="1"/>
  <c r="F1888" i="16" s="1"/>
  <c r="F1889" i="16" s="1"/>
  <c r="F1890" i="16" s="1"/>
  <c r="F1891" i="16" s="1"/>
  <c r="F1892" i="16" s="1"/>
  <c r="F1893" i="16" s="1"/>
  <c r="F1894" i="16" s="1"/>
  <c r="F1895" i="16" s="1"/>
  <c r="F1896" i="16" s="1"/>
  <c r="F1897" i="16" s="1"/>
  <c r="F1898" i="16" s="1"/>
  <c r="F1899" i="16" s="1"/>
  <c r="F1900" i="16" s="1"/>
  <c r="F1901" i="16" s="1"/>
  <c r="F1902" i="16" s="1"/>
  <c r="F1903" i="16" s="1"/>
  <c r="F1904" i="16" s="1"/>
  <c r="F1905" i="16" s="1"/>
  <c r="F1906" i="16" s="1"/>
  <c r="F1907" i="16" s="1"/>
  <c r="F1908" i="16" s="1"/>
  <c r="F1909" i="16" s="1"/>
  <c r="F1910" i="16" s="1"/>
  <c r="F1911" i="16" s="1"/>
  <c r="F1912" i="16" s="1"/>
  <c r="F1913" i="16" s="1"/>
  <c r="F1914" i="16" s="1"/>
  <c r="F1915" i="16" s="1"/>
  <c r="F1916" i="16" s="1"/>
  <c r="F1917" i="16" s="1"/>
  <c r="F1918" i="16" s="1"/>
  <c r="F1919" i="16" s="1"/>
  <c r="F1920" i="16" s="1"/>
  <c r="F1921" i="16" s="1"/>
  <c r="F1922" i="16" s="1"/>
  <c r="F1923" i="16" s="1"/>
  <c r="F1924" i="16" s="1"/>
  <c r="F1925" i="16" s="1"/>
  <c r="F1926" i="16" s="1"/>
  <c r="F1927" i="16" s="1"/>
  <c r="F1928" i="16" s="1"/>
  <c r="F1929" i="16" s="1"/>
  <c r="F1930" i="16" s="1"/>
  <c r="F1931" i="16" s="1"/>
  <c r="F1932" i="16" s="1"/>
  <c r="F1933" i="16" s="1"/>
  <c r="F1934" i="16" s="1"/>
  <c r="F1935" i="16" s="1"/>
  <c r="F1936" i="16" s="1"/>
  <c r="F1937" i="16" s="1"/>
  <c r="F1938" i="16" s="1"/>
  <c r="F1939" i="16" s="1"/>
  <c r="F1940" i="16" s="1"/>
  <c r="F1941" i="16" s="1"/>
  <c r="F1942" i="16" s="1"/>
  <c r="F1943" i="16" s="1"/>
  <c r="F1944" i="16" s="1"/>
  <c r="F1945" i="16" s="1"/>
  <c r="F1946" i="16" s="1"/>
  <c r="F1947" i="16" s="1"/>
  <c r="F1948" i="16" s="1"/>
  <c r="F1949" i="16" s="1"/>
  <c r="F1950" i="16" s="1"/>
  <c r="F1951" i="16" s="1"/>
  <c r="F1952" i="16" s="1"/>
  <c r="F1953" i="16" s="1"/>
  <c r="F1954" i="16" s="1"/>
  <c r="F1955" i="16" s="1"/>
  <c r="F1956" i="16" s="1"/>
  <c r="F1957" i="16" s="1"/>
  <c r="F1958" i="16" s="1"/>
  <c r="F1959" i="16" s="1"/>
  <c r="F1960" i="16" s="1"/>
  <c r="F1961" i="16" s="1"/>
  <c r="F1962" i="16" s="1"/>
  <c r="F1963" i="16" s="1"/>
  <c r="F1964" i="16" s="1"/>
  <c r="F1965" i="16" s="1"/>
  <c r="F1966" i="16" s="1"/>
  <c r="F1967" i="16" s="1"/>
  <c r="F1968" i="16" s="1"/>
  <c r="F1969" i="16" s="1"/>
  <c r="F1970" i="16" s="1"/>
  <c r="F1971" i="16" s="1"/>
  <c r="F1972" i="16" s="1"/>
  <c r="F1973" i="16" s="1"/>
  <c r="F1974" i="16" s="1"/>
  <c r="F1975" i="16" s="1"/>
  <c r="F1976" i="16" s="1"/>
  <c r="F1977" i="16" s="1"/>
  <c r="F1978" i="16" s="1"/>
  <c r="F1979" i="16" s="1"/>
  <c r="F1980" i="16" s="1"/>
  <c r="F1981" i="16" s="1"/>
  <c r="F1982" i="16" s="1"/>
  <c r="F1983" i="16" s="1"/>
  <c r="F1984" i="16" s="1"/>
  <c r="F1985" i="16" s="1"/>
  <c r="F1986" i="16" s="1"/>
  <c r="F1987" i="16" s="1"/>
  <c r="F1988" i="16" s="1"/>
  <c r="F1989" i="16" s="1"/>
  <c r="F1990" i="16" s="1"/>
  <c r="F1991" i="16" s="1"/>
  <c r="F1992" i="16" s="1"/>
  <c r="F1993" i="16" s="1"/>
  <c r="F1994" i="16" s="1"/>
  <c r="F1995" i="16" s="1"/>
  <c r="F1996" i="16" s="1"/>
  <c r="F1997" i="16" s="1"/>
  <c r="F1998" i="16" s="1"/>
  <c r="F1999" i="16" s="1"/>
  <c r="F2000" i="16" s="1"/>
  <c r="F2001" i="16" s="1"/>
  <c r="F2002" i="16" s="1"/>
  <c r="F2003" i="16" s="1"/>
  <c r="F2004" i="16" s="1"/>
  <c r="F2005" i="16" s="1"/>
  <c r="F2006" i="16" s="1"/>
  <c r="F2007" i="16" s="1"/>
  <c r="F2008" i="16" s="1"/>
  <c r="F2009" i="16" s="1"/>
  <c r="F2010" i="16" s="1"/>
  <c r="F2011" i="16" s="1"/>
  <c r="F2012" i="16" s="1"/>
  <c r="F2013" i="16" s="1"/>
  <c r="F2014" i="16" s="1"/>
  <c r="F2015" i="16" s="1"/>
  <c r="F2016" i="16" s="1"/>
  <c r="F2017" i="16" s="1"/>
  <c r="F2018" i="16" s="1"/>
  <c r="F2019" i="16" s="1"/>
  <c r="F2020" i="16" s="1"/>
  <c r="F2021" i="16" s="1"/>
  <c r="F2022" i="16" s="1"/>
  <c r="F2023" i="16" s="1"/>
  <c r="F2024" i="16" s="1"/>
  <c r="F2025" i="16" s="1"/>
  <c r="F2026" i="16" s="1"/>
  <c r="F2027" i="16" s="1"/>
  <c r="F2028" i="16" s="1"/>
  <c r="F2029" i="16" s="1"/>
  <c r="F2030" i="16" s="1"/>
  <c r="F2031" i="16" s="1"/>
  <c r="F2032" i="16" s="1"/>
  <c r="F2033" i="16" s="1"/>
  <c r="F2034" i="16" s="1"/>
  <c r="F2035" i="16" s="1"/>
  <c r="F2036" i="16" s="1"/>
  <c r="F2037" i="16" s="1"/>
  <c r="F2038" i="16" s="1"/>
  <c r="F2039" i="16" s="1"/>
  <c r="F2040" i="16" s="1"/>
  <c r="F2041" i="16" s="1"/>
  <c r="F2042" i="16" s="1"/>
  <c r="F2043" i="16" s="1"/>
  <c r="F2044" i="16" s="1"/>
  <c r="F2045" i="16" s="1"/>
  <c r="F2046" i="16" s="1"/>
  <c r="F2047" i="16" s="1"/>
  <c r="F2048" i="16" s="1"/>
  <c r="F2049" i="16" s="1"/>
  <c r="F2050" i="16" s="1"/>
  <c r="F2051" i="16" s="1"/>
  <c r="F2052" i="16" s="1"/>
  <c r="F2053" i="16" s="1"/>
  <c r="F2054" i="16" s="1"/>
  <c r="F2055" i="16" s="1"/>
  <c r="F2056" i="16" s="1"/>
  <c r="F2057" i="16" s="1"/>
  <c r="F2058" i="16" s="1"/>
  <c r="F2059" i="16" s="1"/>
  <c r="F2060" i="16" s="1"/>
  <c r="F2061" i="16" s="1"/>
  <c r="F2062" i="16" s="1"/>
  <c r="F2063" i="16" s="1"/>
  <c r="F2064" i="16" s="1"/>
  <c r="F2065" i="16" s="1"/>
  <c r="F2066" i="16" s="1"/>
  <c r="F2067" i="16" s="1"/>
  <c r="F2068" i="16" s="1"/>
  <c r="F2069" i="16" s="1"/>
  <c r="F2070" i="16" s="1"/>
  <c r="F2071" i="16" s="1"/>
  <c r="F2072" i="16" s="1"/>
  <c r="F2073" i="16" s="1"/>
  <c r="F2074" i="16" s="1"/>
  <c r="F2075" i="16" s="1"/>
  <c r="F2076" i="16" s="1"/>
  <c r="F2077" i="16" s="1"/>
  <c r="F2078" i="16" s="1"/>
  <c r="F2079" i="16" s="1"/>
  <c r="F2080" i="16" s="1"/>
  <c r="F2081" i="16" s="1"/>
  <c r="F2082" i="16" s="1"/>
  <c r="F2083" i="16" s="1"/>
  <c r="F2084" i="16" s="1"/>
  <c r="F2085" i="16" s="1"/>
  <c r="F2086" i="16" s="1"/>
  <c r="F2087" i="16" s="1"/>
  <c r="F2088" i="16" s="1"/>
  <c r="F2089" i="16" s="1"/>
  <c r="F2090" i="16" s="1"/>
  <c r="F2091" i="16" s="1"/>
  <c r="F2092" i="16" s="1"/>
  <c r="F2093" i="16" s="1"/>
  <c r="F2094" i="16" s="1"/>
  <c r="F2095" i="16" s="1"/>
  <c r="F2096" i="16" s="1"/>
  <c r="F2097" i="16" s="1"/>
  <c r="F2098" i="16" s="1"/>
  <c r="F2099" i="16" s="1"/>
  <c r="F2100" i="16" s="1"/>
  <c r="F2101" i="16" s="1"/>
  <c r="F2102" i="16" s="1"/>
  <c r="F2103" i="16" s="1"/>
  <c r="F2104" i="16" s="1"/>
  <c r="F2105" i="16" s="1"/>
  <c r="F2106" i="16" s="1"/>
  <c r="F2107" i="16" s="1"/>
  <c r="F2108" i="16" s="1"/>
  <c r="F2109" i="16" s="1"/>
  <c r="F2110" i="16" s="1"/>
  <c r="F2111" i="16" s="1"/>
  <c r="F2112" i="16" s="1"/>
  <c r="F2113" i="16" s="1"/>
  <c r="F2114" i="16" s="1"/>
  <c r="F2115" i="16" s="1"/>
  <c r="F2116" i="16" s="1"/>
  <c r="F2117" i="16" s="1"/>
  <c r="F2118" i="16" s="1"/>
  <c r="F2119" i="16" s="1"/>
  <c r="F2120" i="16" s="1"/>
  <c r="F2121" i="16" s="1"/>
  <c r="F2122" i="16" s="1"/>
  <c r="F2123" i="16" s="1"/>
  <c r="F2124" i="16" s="1"/>
  <c r="F2125" i="16" s="1"/>
  <c r="F2126" i="16" s="1"/>
  <c r="F2127" i="16" s="1"/>
  <c r="F2128" i="16" s="1"/>
  <c r="F2129" i="16" s="1"/>
  <c r="F2130" i="16" s="1"/>
  <c r="F2131" i="16" s="1"/>
  <c r="F2132" i="16" s="1"/>
  <c r="F2133" i="16" s="1"/>
  <c r="F2134" i="16" s="1"/>
  <c r="F2135" i="16" s="1"/>
  <c r="F2136" i="16" s="1"/>
  <c r="F2137" i="16" s="1"/>
  <c r="F2138" i="16" s="1"/>
  <c r="F2139" i="16" s="1"/>
  <c r="F2140" i="16" s="1"/>
  <c r="F2141" i="16" s="1"/>
  <c r="F2142" i="16" s="1"/>
  <c r="F2143" i="16" s="1"/>
  <c r="F2144" i="16" s="1"/>
  <c r="F2145" i="16" s="1"/>
  <c r="F2146" i="16" s="1"/>
  <c r="F2147" i="16" s="1"/>
  <c r="F2148" i="16" s="1"/>
  <c r="F2149" i="16" s="1"/>
  <c r="F2150" i="16" s="1"/>
  <c r="F2151" i="16" s="1"/>
  <c r="F2152" i="16" s="1"/>
  <c r="F2153" i="16" s="1"/>
  <c r="F2154" i="16" s="1"/>
  <c r="F2155" i="16" s="1"/>
  <c r="F2156" i="16" s="1"/>
  <c r="F2157" i="16" s="1"/>
  <c r="F2158" i="16" s="1"/>
  <c r="F2159" i="16" s="1"/>
  <c r="F2160" i="16" s="1"/>
  <c r="F2161" i="16" s="1"/>
  <c r="F2162" i="16" s="1"/>
  <c r="F2163" i="16" s="1"/>
  <c r="F2164" i="16" s="1"/>
  <c r="F2165" i="16" s="1"/>
  <c r="F2166" i="16" s="1"/>
  <c r="F2167" i="16" s="1"/>
  <c r="F2168" i="16" s="1"/>
  <c r="F2169" i="16" s="1"/>
  <c r="F2170" i="16" s="1"/>
  <c r="F2171" i="16" s="1"/>
  <c r="F2172" i="16" s="1"/>
  <c r="F2173" i="16" s="1"/>
  <c r="F2174" i="16" s="1"/>
  <c r="F2175" i="16" s="1"/>
  <c r="F2176" i="16" s="1"/>
  <c r="F2177" i="16" s="1"/>
  <c r="F2178" i="16" s="1"/>
  <c r="F2179" i="16" s="1"/>
  <c r="F2180" i="16" s="1"/>
  <c r="F2181" i="16" s="1"/>
  <c r="F2182" i="16" s="1"/>
  <c r="F2183" i="16" s="1"/>
  <c r="F2184" i="16" s="1"/>
  <c r="F2185" i="16" s="1"/>
  <c r="F2186" i="16" s="1"/>
  <c r="F2187" i="16" s="1"/>
  <c r="F2188" i="16" s="1"/>
  <c r="F2189" i="16" s="1"/>
  <c r="F2190" i="16" s="1"/>
  <c r="F2191" i="16" s="1"/>
  <c r="F2192" i="16" s="1"/>
  <c r="F2193" i="16" s="1"/>
  <c r="F2194" i="16" s="1"/>
  <c r="F2195" i="16" s="1"/>
  <c r="F2196" i="16" s="1"/>
  <c r="F2197" i="16" s="1"/>
  <c r="F2198" i="16" s="1"/>
  <c r="F2199" i="16" s="1"/>
  <c r="F2200" i="16" s="1"/>
  <c r="F2201" i="16" s="1"/>
  <c r="F2202" i="16" s="1"/>
  <c r="F2203" i="16" s="1"/>
  <c r="F2204" i="16" s="1"/>
  <c r="F2205" i="16" s="1"/>
  <c r="F2206" i="16" s="1"/>
  <c r="F2207" i="16" s="1"/>
  <c r="F2208" i="16" s="1"/>
  <c r="F2209" i="16" s="1"/>
  <c r="F2210" i="16" s="1"/>
  <c r="F2211" i="16" s="1"/>
  <c r="F2212" i="16" s="1"/>
  <c r="F2213" i="16" s="1"/>
  <c r="F2214" i="16" s="1"/>
  <c r="F2215" i="16" s="1"/>
  <c r="F2216" i="16" s="1"/>
  <c r="F2217" i="16" s="1"/>
  <c r="F2218" i="16" s="1"/>
  <c r="F2219" i="16" s="1"/>
  <c r="F2220" i="16" s="1"/>
  <c r="F2221" i="16" s="1"/>
  <c r="F2222" i="16" s="1"/>
  <c r="F2223" i="16" s="1"/>
  <c r="F2224" i="16" s="1"/>
  <c r="F2225" i="16" s="1"/>
  <c r="F2226" i="16" s="1"/>
  <c r="F2227" i="16" s="1"/>
  <c r="F2228" i="16" s="1"/>
  <c r="F2229" i="16" s="1"/>
  <c r="F2230" i="16" s="1"/>
  <c r="F2231" i="16" s="1"/>
  <c r="F2232" i="16" s="1"/>
  <c r="F2233" i="16" s="1"/>
  <c r="F2234" i="16" s="1"/>
  <c r="F2235" i="16" s="1"/>
  <c r="F2236" i="16" s="1"/>
  <c r="F2237" i="16" s="1"/>
  <c r="F2238" i="16" s="1"/>
  <c r="F2239" i="16" s="1"/>
  <c r="F2240" i="16" s="1"/>
  <c r="F2241" i="16" s="1"/>
  <c r="F2242" i="16" s="1"/>
  <c r="F2243" i="16" s="1"/>
  <c r="F2244" i="16" s="1"/>
  <c r="F2245" i="16" s="1"/>
  <c r="F2246" i="16" s="1"/>
  <c r="F2247" i="16" s="1"/>
  <c r="F2248" i="16" s="1"/>
  <c r="F2249" i="16" s="1"/>
  <c r="F2250" i="16" s="1"/>
  <c r="F2251" i="16" s="1"/>
  <c r="F2252" i="16" s="1"/>
  <c r="F2253" i="16" s="1"/>
  <c r="F2254" i="16" s="1"/>
  <c r="F2255" i="16" s="1"/>
  <c r="F2256" i="16" s="1"/>
  <c r="F2257" i="16" s="1"/>
  <c r="F2258" i="16" s="1"/>
  <c r="F2259" i="16" s="1"/>
  <c r="F2260" i="16" s="1"/>
  <c r="F2261" i="16" s="1"/>
  <c r="F2262" i="16" s="1"/>
  <c r="F2263" i="16" s="1"/>
  <c r="F2264" i="16" s="1"/>
  <c r="F2265" i="16" s="1"/>
  <c r="F2266" i="16" s="1"/>
  <c r="F2267" i="16" s="1"/>
  <c r="F2268" i="16" s="1"/>
  <c r="F2269" i="16" s="1"/>
  <c r="F2270" i="16" s="1"/>
  <c r="F2271" i="16" s="1"/>
  <c r="F2272" i="16" s="1"/>
  <c r="F2273" i="16" s="1"/>
  <c r="F2274" i="16" s="1"/>
  <c r="F2275" i="16" s="1"/>
  <c r="F2276" i="16" s="1"/>
  <c r="F2277" i="16" s="1"/>
  <c r="F2278" i="16" s="1"/>
  <c r="F2279" i="16" s="1"/>
  <c r="F2280" i="16" s="1"/>
  <c r="F2281" i="16" s="1"/>
  <c r="F2282" i="16" s="1"/>
  <c r="F2283" i="16" s="1"/>
  <c r="F2284" i="16" s="1"/>
  <c r="F2285" i="16" s="1"/>
  <c r="F2286" i="16" s="1"/>
  <c r="F2287" i="16" s="1"/>
  <c r="F2288" i="16" s="1"/>
  <c r="F2289" i="16" s="1"/>
  <c r="F2290" i="16" s="1"/>
  <c r="F2291" i="16" s="1"/>
  <c r="F2292" i="16" s="1"/>
  <c r="F2293" i="16" s="1"/>
  <c r="F2294" i="16" s="1"/>
  <c r="F2295" i="16" s="1"/>
  <c r="F2296" i="16" s="1"/>
  <c r="F2297" i="16" s="1"/>
  <c r="F2298" i="16" s="1"/>
  <c r="F2299" i="16" s="1"/>
  <c r="F2300" i="16" s="1"/>
  <c r="F2301" i="16" s="1"/>
  <c r="F2302" i="16" s="1"/>
  <c r="F2303" i="16" s="1"/>
  <c r="F2304" i="16" s="1"/>
  <c r="F2305" i="16" s="1"/>
  <c r="F2306" i="16" s="1"/>
  <c r="F2307" i="16" s="1"/>
  <c r="F2308" i="16" s="1"/>
  <c r="F2309" i="16" s="1"/>
  <c r="F2310" i="16" s="1"/>
  <c r="F2311" i="16" s="1"/>
  <c r="F2312" i="16" s="1"/>
  <c r="F2313" i="16" s="1"/>
  <c r="F2314" i="16" s="1"/>
  <c r="F2315" i="16" s="1"/>
  <c r="F2316" i="16" s="1"/>
  <c r="F2317" i="16" s="1"/>
  <c r="F2318" i="16" s="1"/>
  <c r="F2319" i="16" s="1"/>
  <c r="F2320" i="16" s="1"/>
  <c r="F2321" i="16" s="1"/>
  <c r="F2322" i="16" s="1"/>
  <c r="F2323" i="16" s="1"/>
  <c r="F2324" i="16" s="1"/>
  <c r="F2325" i="16" s="1"/>
  <c r="F2326" i="16" s="1"/>
  <c r="F2327" i="16" s="1"/>
  <c r="F2328" i="16" s="1"/>
  <c r="F2329" i="16" s="1"/>
  <c r="F2330" i="16" s="1"/>
  <c r="F2331" i="16" s="1"/>
  <c r="F2332" i="16" s="1"/>
  <c r="F2333" i="16" s="1"/>
  <c r="F2334" i="16" s="1"/>
  <c r="F2335" i="16" s="1"/>
  <c r="F2336" i="16" s="1"/>
  <c r="F2337" i="16" s="1"/>
  <c r="F2338" i="16" s="1"/>
  <c r="F2339" i="16" s="1"/>
  <c r="F2340" i="16" s="1"/>
  <c r="F2341" i="16" s="1"/>
  <c r="F2342" i="16" s="1"/>
  <c r="F2343" i="16" s="1"/>
  <c r="F2344" i="16" s="1"/>
  <c r="F2345" i="16" s="1"/>
  <c r="F2346" i="16" s="1"/>
  <c r="F2347" i="16" s="1"/>
  <c r="F2348" i="16" s="1"/>
  <c r="F2349" i="16" s="1"/>
  <c r="F2350" i="16" s="1"/>
  <c r="F2351" i="16" s="1"/>
  <c r="F2352" i="16" s="1"/>
  <c r="F2353" i="16" s="1"/>
  <c r="F2354" i="16" s="1"/>
  <c r="F2355" i="16" s="1"/>
  <c r="F2356" i="16" s="1"/>
  <c r="F2357" i="16" s="1"/>
  <c r="F2358" i="16" s="1"/>
  <c r="F2359" i="16" s="1"/>
  <c r="F2360" i="16" s="1"/>
  <c r="F2361" i="16" s="1"/>
  <c r="F2362" i="16" s="1"/>
  <c r="F2363" i="16" s="1"/>
  <c r="F2364" i="16" s="1"/>
  <c r="F2365" i="16" s="1"/>
  <c r="F2366" i="16" s="1"/>
  <c r="F2367" i="16" s="1"/>
  <c r="F2368" i="16" s="1"/>
  <c r="F2369" i="16" s="1"/>
  <c r="F2370" i="16" s="1"/>
  <c r="F2371" i="16" s="1"/>
  <c r="F2372" i="16" s="1"/>
  <c r="F2373" i="16" s="1"/>
  <c r="F2374" i="16" s="1"/>
  <c r="F2375" i="16" s="1"/>
  <c r="F2376" i="16" s="1"/>
  <c r="F2377" i="16" s="1"/>
  <c r="F2378" i="16" s="1"/>
  <c r="F2379" i="16" s="1"/>
  <c r="F2380" i="16" s="1"/>
  <c r="F2381" i="16" s="1"/>
  <c r="F2382" i="16" s="1"/>
  <c r="F2383" i="16" s="1"/>
  <c r="F2384" i="16" s="1"/>
  <c r="F2385" i="16" s="1"/>
  <c r="F2386" i="16" s="1"/>
  <c r="F2387" i="16" s="1"/>
  <c r="F2388" i="16" s="1"/>
  <c r="F2389" i="16" s="1"/>
  <c r="F2390" i="16" s="1"/>
  <c r="F2391" i="16" s="1"/>
  <c r="F2392" i="16" s="1"/>
  <c r="F2393" i="16" s="1"/>
  <c r="F2394" i="16" s="1"/>
  <c r="F2395" i="16" s="1"/>
  <c r="F2396" i="16" s="1"/>
  <c r="F2397" i="16" s="1"/>
  <c r="F2398" i="16" s="1"/>
  <c r="F2399" i="16" s="1"/>
  <c r="F2400" i="16" s="1"/>
  <c r="F2401" i="16" s="1"/>
  <c r="F2402" i="16" s="1"/>
  <c r="F2403" i="16" s="1"/>
  <c r="F2404" i="16" s="1"/>
  <c r="F2405" i="16" s="1"/>
  <c r="F2406" i="16" s="1"/>
  <c r="F2407" i="16" s="1"/>
  <c r="F2408" i="16" s="1"/>
  <c r="F2409" i="16" s="1"/>
  <c r="F2410" i="16" s="1"/>
  <c r="F2411" i="16" s="1"/>
  <c r="F2412" i="16" s="1"/>
  <c r="F2413" i="16" s="1"/>
  <c r="F2414" i="16" s="1"/>
  <c r="F2415" i="16" s="1"/>
  <c r="F2416" i="16" s="1"/>
  <c r="F2417" i="16" s="1"/>
  <c r="F2418" i="16" s="1"/>
  <c r="F2419" i="16" s="1"/>
  <c r="F2420" i="16" s="1"/>
  <c r="F2421" i="16" s="1"/>
  <c r="F2422" i="16" s="1"/>
  <c r="F2423" i="16" s="1"/>
  <c r="F2424" i="16" s="1"/>
  <c r="F2425" i="16" s="1"/>
  <c r="F2426" i="16" s="1"/>
  <c r="F2427" i="16" s="1"/>
  <c r="F2428" i="16" s="1"/>
  <c r="F2429" i="16" s="1"/>
  <c r="F2430" i="16" s="1"/>
  <c r="F2431" i="16" s="1"/>
  <c r="F2432" i="16" s="1"/>
  <c r="F2433" i="16" s="1"/>
  <c r="F2434" i="16" s="1"/>
  <c r="F2435" i="16" s="1"/>
  <c r="F2436" i="16" s="1"/>
  <c r="F2437" i="16" s="1"/>
  <c r="F2438" i="16" s="1"/>
  <c r="F2439" i="16" s="1"/>
  <c r="F2440" i="16" s="1"/>
  <c r="F2441" i="16" s="1"/>
  <c r="F2442" i="16" s="1"/>
  <c r="F2443" i="16" s="1"/>
  <c r="F2444" i="16" s="1"/>
  <c r="F2445" i="16" s="1"/>
  <c r="F2446" i="16" s="1"/>
  <c r="F2447" i="16" s="1"/>
  <c r="F2448" i="16" s="1"/>
  <c r="F2449" i="16" s="1"/>
  <c r="F2450" i="16" s="1"/>
  <c r="F2451" i="16" s="1"/>
  <c r="F2452" i="16" s="1"/>
  <c r="F2453" i="16" s="1"/>
  <c r="F2454" i="16" s="1"/>
  <c r="F2455" i="16" s="1"/>
  <c r="F2456" i="16" s="1"/>
  <c r="F2457" i="16" s="1"/>
  <c r="F2458" i="16" s="1"/>
  <c r="F2459" i="16" s="1"/>
  <c r="F2460" i="16" s="1"/>
  <c r="F2461" i="16" s="1"/>
  <c r="F2462" i="16" s="1"/>
  <c r="F2463" i="16" s="1"/>
  <c r="F2464" i="16" s="1"/>
  <c r="F2465" i="16" s="1"/>
  <c r="F2466" i="16" s="1"/>
  <c r="F2467" i="16" s="1"/>
  <c r="F2468" i="16" s="1"/>
  <c r="F2469" i="16" s="1"/>
  <c r="F2470" i="16" s="1"/>
  <c r="F2471" i="16" s="1"/>
  <c r="F2472" i="16" s="1"/>
  <c r="F2473" i="16" s="1"/>
  <c r="F2474" i="16" s="1"/>
  <c r="F2475" i="16" s="1"/>
  <c r="F2476" i="16" s="1"/>
  <c r="F2477" i="16" s="1"/>
  <c r="F2478" i="16" s="1"/>
  <c r="F2479" i="16" s="1"/>
  <c r="F2480" i="16" s="1"/>
  <c r="H8" i="16" l="1"/>
  <c r="H9" i="16" s="1"/>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H38" i="16" s="1"/>
  <c r="H39" i="16" s="1"/>
  <c r="H40" i="16" s="1"/>
  <c r="H41" i="16" s="1"/>
  <c r="H42" i="16" s="1"/>
  <c r="H43" i="16" s="1"/>
  <c r="H44" i="16" s="1"/>
  <c r="H45" i="16" s="1"/>
  <c r="H46" i="16" s="1"/>
  <c r="H47" i="16" s="1"/>
  <c r="H48" i="16" s="1"/>
  <c r="H49" i="16" s="1"/>
  <c r="H50" i="16" s="1"/>
  <c r="H51" i="16" s="1"/>
  <c r="H52" i="16" s="1"/>
  <c r="H53" i="16" s="1"/>
  <c r="H54" i="16" s="1"/>
  <c r="H55" i="16" s="1"/>
  <c r="H56" i="16" s="1"/>
  <c r="H57" i="16" s="1"/>
  <c r="H58" i="16" s="1"/>
  <c r="H59" i="16" s="1"/>
  <c r="H60" i="16" s="1"/>
  <c r="H61" i="16" s="1"/>
  <c r="H62" i="16" s="1"/>
  <c r="H63" i="16" s="1"/>
  <c r="H64" i="16" s="1"/>
  <c r="H65" i="16" s="1"/>
  <c r="H66" i="16" s="1"/>
  <c r="H67" i="16" s="1"/>
  <c r="H68" i="16" s="1"/>
  <c r="H69" i="16" s="1"/>
  <c r="H70" i="16" s="1"/>
  <c r="H71" i="16" s="1"/>
  <c r="H72" i="16" s="1"/>
  <c r="H73" i="16" s="1"/>
  <c r="H74" i="16" s="1"/>
  <c r="H75" i="16" s="1"/>
  <c r="H76" i="16" s="1"/>
  <c r="H77" i="16" s="1"/>
  <c r="H78" i="16" s="1"/>
  <c r="H79" i="16" s="1"/>
  <c r="H80" i="16" s="1"/>
  <c r="H81" i="16" s="1"/>
  <c r="H82" i="16" s="1"/>
  <c r="H83" i="16" s="1"/>
  <c r="H84" i="16" s="1"/>
  <c r="H85" i="16" s="1"/>
  <c r="H86" i="16" s="1"/>
  <c r="H87" i="16" s="1"/>
  <c r="H88" i="16" s="1"/>
  <c r="H89" i="16" s="1"/>
  <c r="H90" i="16" s="1"/>
  <c r="H91" i="16" s="1"/>
  <c r="H92" i="16" s="1"/>
  <c r="H93" i="16" s="1"/>
  <c r="H94" i="16" s="1"/>
  <c r="H95" i="16" s="1"/>
  <c r="H96" i="16" s="1"/>
  <c r="H97" i="16" s="1"/>
  <c r="H98" i="16" s="1"/>
  <c r="H99" i="16" s="1"/>
  <c r="H100" i="16" s="1"/>
  <c r="H101" i="16" s="1"/>
  <c r="H102" i="16" s="1"/>
  <c r="H103" i="16" s="1"/>
  <c r="H104" i="16" s="1"/>
  <c r="H105" i="16" s="1"/>
  <c r="H106" i="16" s="1"/>
  <c r="H107" i="16" s="1"/>
  <c r="H108" i="16" s="1"/>
  <c r="H109" i="16" s="1"/>
  <c r="H110" i="16" s="1"/>
  <c r="H111" i="16" s="1"/>
  <c r="H112" i="16" s="1"/>
  <c r="H113" i="16" s="1"/>
  <c r="H114" i="16" s="1"/>
  <c r="H115" i="16" s="1"/>
  <c r="H116" i="16" s="1"/>
  <c r="H117" i="16" s="1"/>
  <c r="H118" i="16" s="1"/>
  <c r="H119" i="16" s="1"/>
  <c r="H120" i="16" s="1"/>
  <c r="H121" i="16" s="1"/>
  <c r="H122" i="16" s="1"/>
  <c r="H123" i="16" s="1"/>
  <c r="H124" i="16" s="1"/>
  <c r="H125" i="16" s="1"/>
  <c r="H126" i="16" s="1"/>
  <c r="H127" i="16" s="1"/>
  <c r="H128" i="16" s="1"/>
  <c r="H129" i="16" s="1"/>
  <c r="H130" i="16" s="1"/>
  <c r="H131" i="16" s="1"/>
  <c r="H132" i="16" s="1"/>
  <c r="H133" i="16" s="1"/>
  <c r="H134" i="16" s="1"/>
  <c r="H135" i="16" s="1"/>
  <c r="H136" i="16" s="1"/>
  <c r="H137" i="16" s="1"/>
  <c r="H138" i="16" s="1"/>
  <c r="H139" i="16" s="1"/>
  <c r="H140" i="16" s="1"/>
  <c r="H141" i="16" s="1"/>
  <c r="H142" i="16" s="1"/>
  <c r="H143" i="16" s="1"/>
  <c r="H144" i="16" s="1"/>
  <c r="H145" i="16" s="1"/>
  <c r="H146" i="16" s="1"/>
  <c r="H147" i="16" s="1"/>
  <c r="H148" i="16" s="1"/>
  <c r="H149" i="16" s="1"/>
  <c r="H150" i="16" s="1"/>
  <c r="H151" i="16" s="1"/>
  <c r="H152" i="16" s="1"/>
  <c r="H153" i="16" s="1"/>
  <c r="H154" i="16" s="1"/>
  <c r="H155" i="16" s="1"/>
  <c r="H156" i="16" s="1"/>
  <c r="H157" i="16" s="1"/>
  <c r="H158" i="16" s="1"/>
  <c r="H159" i="16" s="1"/>
  <c r="H160" i="16" s="1"/>
  <c r="H161" i="16" s="1"/>
  <c r="H162" i="16" s="1"/>
  <c r="H163" i="16" s="1"/>
  <c r="H164" i="16" s="1"/>
  <c r="H165" i="16" s="1"/>
  <c r="H166" i="16" s="1"/>
  <c r="H167" i="16" s="1"/>
  <c r="H168" i="16" s="1"/>
  <c r="H169" i="16" s="1"/>
  <c r="H170" i="16" s="1"/>
  <c r="H171" i="16" s="1"/>
  <c r="H172" i="16" s="1"/>
  <c r="H173" i="16" s="1"/>
  <c r="H174" i="16" s="1"/>
  <c r="H175" i="16" s="1"/>
  <c r="H176" i="16" s="1"/>
  <c r="H177" i="16" s="1"/>
  <c r="H178" i="16" s="1"/>
  <c r="H179" i="16" s="1"/>
  <c r="H180" i="16" s="1"/>
  <c r="H181" i="16" s="1"/>
  <c r="H182" i="16" s="1"/>
  <c r="H183" i="16" s="1"/>
  <c r="H184" i="16" s="1"/>
  <c r="H185" i="16" s="1"/>
  <c r="H186" i="16" s="1"/>
  <c r="H187" i="16" s="1"/>
  <c r="H188" i="16" s="1"/>
  <c r="H189" i="16" s="1"/>
  <c r="H190" i="16" s="1"/>
  <c r="H191" i="16" s="1"/>
  <c r="H192" i="16" s="1"/>
  <c r="H193" i="16" s="1"/>
  <c r="H194" i="16" s="1"/>
  <c r="H195" i="16" s="1"/>
  <c r="H196" i="16" s="1"/>
  <c r="H197" i="16" s="1"/>
  <c r="H198" i="16" s="1"/>
  <c r="H199" i="16" s="1"/>
  <c r="H200" i="16" s="1"/>
  <c r="H201" i="16" s="1"/>
  <c r="H202" i="16" s="1"/>
  <c r="H203" i="16" s="1"/>
  <c r="H204" i="16" s="1"/>
  <c r="H205" i="16" s="1"/>
  <c r="H206" i="16" s="1"/>
  <c r="H207" i="16" s="1"/>
  <c r="H208" i="16" s="1"/>
  <c r="H209" i="16" s="1"/>
  <c r="H210" i="16" s="1"/>
  <c r="H211" i="16" s="1"/>
  <c r="H212" i="16" s="1"/>
  <c r="H213" i="16" s="1"/>
  <c r="H214" i="16" s="1"/>
  <c r="H215" i="16" s="1"/>
  <c r="H216" i="16" s="1"/>
  <c r="H217" i="16" s="1"/>
  <c r="H218" i="16" s="1"/>
  <c r="H219" i="16" s="1"/>
  <c r="H220" i="16" s="1"/>
  <c r="H221" i="16" s="1"/>
  <c r="H222" i="16" s="1"/>
  <c r="H223" i="16" s="1"/>
  <c r="H224" i="16" s="1"/>
  <c r="H225" i="16" s="1"/>
  <c r="H226" i="16" s="1"/>
  <c r="H227" i="16" s="1"/>
  <c r="H228" i="16" s="1"/>
  <c r="H229" i="16" s="1"/>
  <c r="H230" i="16" s="1"/>
  <c r="H231" i="16" s="1"/>
  <c r="H232" i="16" s="1"/>
  <c r="H233" i="16" s="1"/>
  <c r="H234" i="16" s="1"/>
  <c r="H235" i="16" s="1"/>
  <c r="H236" i="16" s="1"/>
  <c r="H237" i="16" s="1"/>
  <c r="H238" i="16" s="1"/>
  <c r="H239" i="16" s="1"/>
  <c r="H240" i="16" s="1"/>
  <c r="H241" i="16" s="1"/>
  <c r="H242" i="16" s="1"/>
  <c r="H243" i="16" s="1"/>
  <c r="H244" i="16" s="1"/>
  <c r="H245" i="16" s="1"/>
  <c r="H246" i="16" s="1"/>
  <c r="H247" i="16" s="1"/>
  <c r="H248" i="16" s="1"/>
  <c r="H249" i="16" s="1"/>
  <c r="H250" i="16" s="1"/>
  <c r="H251" i="16" s="1"/>
  <c r="H252" i="16" s="1"/>
  <c r="H253" i="16" s="1"/>
  <c r="H254" i="16" s="1"/>
  <c r="H255" i="16" s="1"/>
  <c r="H256" i="16" s="1"/>
  <c r="H257" i="16" s="1"/>
  <c r="H258" i="16" s="1"/>
  <c r="H259" i="16" s="1"/>
  <c r="H260" i="16" s="1"/>
  <c r="H261" i="16" s="1"/>
  <c r="H262" i="16" s="1"/>
  <c r="H263" i="16" s="1"/>
  <c r="H264" i="16" s="1"/>
  <c r="H265" i="16" s="1"/>
  <c r="H266" i="16" s="1"/>
  <c r="H267" i="16" s="1"/>
  <c r="H268" i="16" s="1"/>
  <c r="H269" i="16" s="1"/>
  <c r="H270" i="16" s="1"/>
  <c r="H271" i="16" s="1"/>
  <c r="H272" i="16" s="1"/>
  <c r="H273" i="16" s="1"/>
  <c r="H274" i="16" s="1"/>
  <c r="H275" i="16" s="1"/>
  <c r="H276" i="16" s="1"/>
  <c r="H277" i="16" s="1"/>
  <c r="H278" i="16" s="1"/>
  <c r="H279" i="16" s="1"/>
  <c r="H280" i="16" s="1"/>
  <c r="H281" i="16" s="1"/>
  <c r="H282" i="16" s="1"/>
  <c r="H283" i="16" s="1"/>
  <c r="H284" i="16" s="1"/>
  <c r="H285" i="16" s="1"/>
  <c r="H286" i="16" s="1"/>
  <c r="H287" i="16" s="1"/>
  <c r="H288" i="16" s="1"/>
  <c r="H289" i="16" s="1"/>
  <c r="H290" i="16" s="1"/>
  <c r="H291" i="16" s="1"/>
  <c r="H292" i="16" s="1"/>
  <c r="H293" i="16" s="1"/>
  <c r="H294" i="16" s="1"/>
  <c r="H295" i="16" s="1"/>
  <c r="H296" i="16" s="1"/>
  <c r="H297" i="16" s="1"/>
  <c r="H298" i="16" s="1"/>
  <c r="H299" i="16" s="1"/>
  <c r="H300" i="16" s="1"/>
  <c r="H301" i="16" s="1"/>
  <c r="H302" i="16" s="1"/>
  <c r="H303" i="16" s="1"/>
  <c r="H304" i="16" s="1"/>
  <c r="H305" i="16" s="1"/>
  <c r="H306" i="16" s="1"/>
  <c r="H307" i="16" s="1"/>
  <c r="H308" i="16" s="1"/>
  <c r="H309" i="16" s="1"/>
  <c r="H310" i="16" s="1"/>
  <c r="H311" i="16" s="1"/>
  <c r="H312" i="16" s="1"/>
  <c r="H313" i="16" s="1"/>
  <c r="H314" i="16" s="1"/>
  <c r="H315" i="16" s="1"/>
  <c r="H316" i="16" s="1"/>
  <c r="H317" i="16" s="1"/>
  <c r="H318" i="16" s="1"/>
  <c r="H319" i="16" s="1"/>
  <c r="H320" i="16" s="1"/>
  <c r="H321" i="16" s="1"/>
  <c r="H322" i="16" s="1"/>
  <c r="H323" i="16" s="1"/>
  <c r="H324" i="16" s="1"/>
  <c r="H325" i="16" s="1"/>
  <c r="H326" i="16" s="1"/>
  <c r="H327" i="16" s="1"/>
  <c r="H328" i="16" s="1"/>
  <c r="H329" i="16" s="1"/>
  <c r="H330" i="16" s="1"/>
  <c r="H331" i="16" s="1"/>
  <c r="H332" i="16" s="1"/>
  <c r="H333" i="16" s="1"/>
  <c r="H334" i="16" s="1"/>
  <c r="H335" i="16" s="1"/>
  <c r="H336" i="16" s="1"/>
  <c r="H337" i="16" s="1"/>
  <c r="H338" i="16" s="1"/>
  <c r="H339" i="16" s="1"/>
  <c r="H340" i="16" s="1"/>
  <c r="H341" i="16" s="1"/>
  <c r="H342" i="16" s="1"/>
  <c r="H343" i="16" s="1"/>
  <c r="H344" i="16" s="1"/>
  <c r="H345" i="16" s="1"/>
  <c r="H346" i="16" s="1"/>
  <c r="H347" i="16" s="1"/>
  <c r="H348" i="16" s="1"/>
  <c r="H349" i="16" s="1"/>
  <c r="H350" i="16" s="1"/>
  <c r="H351" i="16" s="1"/>
  <c r="H352" i="16" s="1"/>
  <c r="H353" i="16" s="1"/>
  <c r="H354" i="16" s="1"/>
  <c r="H355" i="16" s="1"/>
  <c r="H356" i="16" s="1"/>
  <c r="H357" i="16" s="1"/>
  <c r="H358" i="16" s="1"/>
  <c r="H359" i="16" s="1"/>
  <c r="H360" i="16" s="1"/>
  <c r="H361" i="16" s="1"/>
  <c r="H362" i="16" s="1"/>
  <c r="H363" i="16" s="1"/>
  <c r="H364" i="16" s="1"/>
  <c r="H365" i="16" s="1"/>
  <c r="H366" i="16" s="1"/>
  <c r="H367" i="16" s="1"/>
  <c r="H368" i="16" s="1"/>
  <c r="H369" i="16" s="1"/>
  <c r="H370" i="16" s="1"/>
  <c r="H371" i="16" s="1"/>
  <c r="H372" i="16" s="1"/>
  <c r="H373" i="16" s="1"/>
  <c r="H374" i="16" s="1"/>
  <c r="H375" i="16" s="1"/>
  <c r="H376" i="16" s="1"/>
  <c r="H377" i="16" s="1"/>
  <c r="H378" i="16" s="1"/>
  <c r="H379" i="16" s="1"/>
  <c r="H380" i="16" s="1"/>
  <c r="H381" i="16" s="1"/>
  <c r="H382" i="16" s="1"/>
  <c r="H383" i="16" s="1"/>
  <c r="H384" i="16" s="1"/>
  <c r="H385" i="16" s="1"/>
  <c r="H386" i="16" s="1"/>
  <c r="H387" i="16" s="1"/>
  <c r="H388" i="16" s="1"/>
  <c r="H389" i="16" s="1"/>
  <c r="H390" i="16" s="1"/>
  <c r="H391" i="16" s="1"/>
  <c r="H392" i="16" s="1"/>
  <c r="H393" i="16" s="1"/>
  <c r="H394" i="16" s="1"/>
  <c r="H395" i="16" s="1"/>
  <c r="H396" i="16" s="1"/>
  <c r="H397" i="16" s="1"/>
  <c r="H398" i="16" s="1"/>
  <c r="H399" i="16" s="1"/>
  <c r="H400" i="16" s="1"/>
  <c r="H401" i="16" s="1"/>
  <c r="H402" i="16" s="1"/>
  <c r="H403" i="16" s="1"/>
  <c r="H404" i="16" s="1"/>
  <c r="H405" i="16" s="1"/>
  <c r="H406" i="16" s="1"/>
  <c r="H407" i="16" s="1"/>
  <c r="H408" i="16" s="1"/>
  <c r="H409" i="16" s="1"/>
  <c r="H410" i="16" s="1"/>
  <c r="H411" i="16" s="1"/>
  <c r="H412" i="16" s="1"/>
  <c r="H413" i="16" s="1"/>
  <c r="H414" i="16" s="1"/>
  <c r="H415" i="16" s="1"/>
  <c r="H416" i="16" s="1"/>
  <c r="H417" i="16" s="1"/>
  <c r="H418" i="16" s="1"/>
  <c r="H419" i="16" s="1"/>
  <c r="H420" i="16" s="1"/>
  <c r="H421" i="16" s="1"/>
  <c r="H422" i="16" s="1"/>
  <c r="H423" i="16" s="1"/>
  <c r="H424" i="16" s="1"/>
  <c r="H425" i="16" s="1"/>
  <c r="H426" i="16" s="1"/>
  <c r="H427" i="16" s="1"/>
  <c r="H428" i="16" s="1"/>
  <c r="H429" i="16" s="1"/>
  <c r="H430" i="16" s="1"/>
  <c r="H431" i="16" s="1"/>
  <c r="H432" i="16" s="1"/>
  <c r="H433" i="16" s="1"/>
  <c r="H434" i="16" s="1"/>
  <c r="H435" i="16" s="1"/>
  <c r="H436" i="16" s="1"/>
  <c r="H437" i="16" s="1"/>
  <c r="H438" i="16" s="1"/>
  <c r="H439" i="16" s="1"/>
  <c r="H440" i="16" s="1"/>
  <c r="H441" i="16" s="1"/>
  <c r="H442" i="16" s="1"/>
  <c r="H443" i="16" s="1"/>
  <c r="H444" i="16" s="1"/>
  <c r="H445" i="16" s="1"/>
  <c r="H446" i="16" s="1"/>
  <c r="H447" i="16" s="1"/>
  <c r="H448" i="16" s="1"/>
  <c r="H449" i="16" s="1"/>
  <c r="H450" i="16" s="1"/>
  <c r="H451" i="16" s="1"/>
  <c r="H452" i="16" s="1"/>
  <c r="H453" i="16" s="1"/>
  <c r="H454" i="16" s="1"/>
  <c r="H455" i="16" s="1"/>
  <c r="H456" i="16" s="1"/>
  <c r="H457" i="16" s="1"/>
  <c r="H458" i="16" s="1"/>
  <c r="H459" i="16" s="1"/>
  <c r="H460" i="16" s="1"/>
  <c r="H461" i="16" s="1"/>
  <c r="H462" i="16" s="1"/>
  <c r="H463" i="16" s="1"/>
  <c r="H464" i="16" s="1"/>
  <c r="H465" i="16" s="1"/>
  <c r="H466" i="16" s="1"/>
  <c r="H467" i="16" s="1"/>
  <c r="H468" i="16" s="1"/>
  <c r="H469" i="16" s="1"/>
  <c r="H470" i="16" s="1"/>
  <c r="H471" i="16" s="1"/>
  <c r="H472" i="16" s="1"/>
  <c r="H473" i="16" s="1"/>
  <c r="H474" i="16" s="1"/>
  <c r="H475" i="16" s="1"/>
  <c r="H476" i="16" s="1"/>
  <c r="H477" i="16" s="1"/>
  <c r="H478" i="16" s="1"/>
  <c r="H479" i="16" s="1"/>
  <c r="H480" i="16" s="1"/>
  <c r="H481" i="16" s="1"/>
  <c r="H482" i="16" s="1"/>
  <c r="H483" i="16" s="1"/>
  <c r="H484" i="16" s="1"/>
  <c r="H485" i="16" s="1"/>
  <c r="H486" i="16" s="1"/>
  <c r="H487" i="16" s="1"/>
  <c r="H488" i="16" s="1"/>
  <c r="H489" i="16" s="1"/>
  <c r="H490" i="16" s="1"/>
  <c r="H491" i="16" s="1"/>
  <c r="H492" i="16" s="1"/>
  <c r="H493" i="16" s="1"/>
  <c r="H494" i="16" s="1"/>
  <c r="H495" i="16" s="1"/>
  <c r="H496" i="16" s="1"/>
  <c r="H497" i="16" s="1"/>
  <c r="H498" i="16" s="1"/>
  <c r="H499" i="16" s="1"/>
  <c r="H500" i="16" s="1"/>
  <c r="H501" i="16" s="1"/>
  <c r="H502" i="16" s="1"/>
  <c r="H503" i="16" s="1"/>
  <c r="H504" i="16" s="1"/>
  <c r="H505" i="16" s="1"/>
  <c r="H506" i="16" s="1"/>
  <c r="H507" i="16" s="1"/>
  <c r="H508" i="16" s="1"/>
  <c r="H509" i="16" s="1"/>
  <c r="H510" i="16" s="1"/>
  <c r="H511" i="16" s="1"/>
  <c r="H512" i="16" s="1"/>
  <c r="H513" i="16" s="1"/>
  <c r="H514" i="16" s="1"/>
  <c r="H515" i="16" s="1"/>
  <c r="H516" i="16" s="1"/>
  <c r="H517" i="16" s="1"/>
  <c r="H518" i="16" s="1"/>
  <c r="H519" i="16" s="1"/>
  <c r="H520" i="16" s="1"/>
  <c r="H521" i="16" s="1"/>
  <c r="H522" i="16" s="1"/>
  <c r="H523" i="16" s="1"/>
  <c r="H524" i="16" s="1"/>
  <c r="H525" i="16" s="1"/>
  <c r="H526" i="16" s="1"/>
  <c r="H527" i="16" s="1"/>
  <c r="H528" i="16" s="1"/>
  <c r="H529" i="16" s="1"/>
  <c r="H530" i="16" s="1"/>
  <c r="H531" i="16" s="1"/>
  <c r="H532" i="16" s="1"/>
  <c r="H533" i="16" s="1"/>
  <c r="H534" i="16" s="1"/>
  <c r="H535" i="16" s="1"/>
  <c r="H536" i="16" s="1"/>
  <c r="H537" i="16" s="1"/>
  <c r="H538" i="16" s="1"/>
  <c r="H539" i="16" s="1"/>
  <c r="H540" i="16" s="1"/>
  <c r="H541" i="16" s="1"/>
  <c r="H542" i="16" s="1"/>
  <c r="H543" i="16" s="1"/>
  <c r="H544" i="16" s="1"/>
  <c r="H545" i="16" s="1"/>
  <c r="H546" i="16" s="1"/>
  <c r="H547" i="16" s="1"/>
  <c r="H548" i="16" s="1"/>
  <c r="H549" i="16" s="1"/>
  <c r="H550" i="16" s="1"/>
  <c r="H551" i="16" s="1"/>
  <c r="H552" i="16" s="1"/>
  <c r="H553" i="16" s="1"/>
  <c r="H554" i="16" s="1"/>
  <c r="H555" i="16" s="1"/>
  <c r="H556" i="16" s="1"/>
  <c r="H557" i="16" s="1"/>
  <c r="H558" i="16" s="1"/>
  <c r="H559" i="16" s="1"/>
  <c r="H560" i="16" s="1"/>
  <c r="H561" i="16" s="1"/>
  <c r="H562" i="16" s="1"/>
  <c r="H563" i="16" s="1"/>
  <c r="H564" i="16" s="1"/>
  <c r="H565" i="16" s="1"/>
  <c r="H566" i="16" s="1"/>
  <c r="H567" i="16" s="1"/>
  <c r="H568" i="16" s="1"/>
  <c r="H569" i="16" s="1"/>
  <c r="H570" i="16" s="1"/>
  <c r="H571" i="16" s="1"/>
  <c r="H572" i="16" s="1"/>
  <c r="H573" i="16" s="1"/>
  <c r="H574" i="16" s="1"/>
  <c r="H575" i="16" s="1"/>
  <c r="H576" i="16" s="1"/>
  <c r="H577" i="16" s="1"/>
  <c r="H578" i="16" s="1"/>
  <c r="H579" i="16" s="1"/>
  <c r="H580" i="16" s="1"/>
  <c r="H581" i="16" s="1"/>
  <c r="H582" i="16" s="1"/>
  <c r="H583" i="16" s="1"/>
  <c r="H584" i="16" s="1"/>
  <c r="H585" i="16" s="1"/>
  <c r="H586" i="16" s="1"/>
  <c r="H587" i="16" s="1"/>
  <c r="H588" i="16" s="1"/>
  <c r="H589" i="16" s="1"/>
  <c r="H590" i="16" s="1"/>
  <c r="H591" i="16" s="1"/>
  <c r="H592" i="16" s="1"/>
  <c r="H593" i="16" s="1"/>
  <c r="H594" i="16" s="1"/>
  <c r="H595" i="16" s="1"/>
  <c r="H596" i="16" s="1"/>
  <c r="H597" i="16" s="1"/>
  <c r="H598" i="16" s="1"/>
  <c r="H599" i="16" s="1"/>
  <c r="H600" i="16" s="1"/>
  <c r="H601" i="16" s="1"/>
  <c r="H602" i="16" s="1"/>
  <c r="H603" i="16" s="1"/>
  <c r="H604" i="16" s="1"/>
  <c r="H605" i="16" s="1"/>
  <c r="H606" i="16" s="1"/>
  <c r="H607" i="16" s="1"/>
  <c r="H608" i="16" s="1"/>
  <c r="H609" i="16" s="1"/>
  <c r="H610" i="16" s="1"/>
  <c r="H611" i="16" s="1"/>
  <c r="H612" i="16" s="1"/>
  <c r="H613" i="16" s="1"/>
  <c r="H614" i="16" s="1"/>
  <c r="H615" i="16" s="1"/>
  <c r="H616" i="16" s="1"/>
  <c r="H617" i="16" s="1"/>
  <c r="H618" i="16" s="1"/>
  <c r="H619" i="16" s="1"/>
  <c r="H620" i="16" s="1"/>
  <c r="H621" i="16" s="1"/>
  <c r="H622" i="16" s="1"/>
  <c r="H623" i="16" s="1"/>
  <c r="H624" i="16" s="1"/>
  <c r="H625" i="16" s="1"/>
  <c r="H626" i="16" s="1"/>
  <c r="H627" i="16" s="1"/>
  <c r="H628" i="16" s="1"/>
  <c r="H629" i="16" s="1"/>
  <c r="H630" i="16" s="1"/>
  <c r="H631" i="16" s="1"/>
  <c r="H632" i="16" s="1"/>
  <c r="H633" i="16" s="1"/>
  <c r="H634" i="16" s="1"/>
  <c r="H635" i="16" s="1"/>
  <c r="H636" i="16" s="1"/>
  <c r="H637" i="16" s="1"/>
  <c r="H638" i="16" s="1"/>
  <c r="H639" i="16" s="1"/>
  <c r="H640" i="16" s="1"/>
  <c r="H641" i="16" s="1"/>
  <c r="H642" i="16" s="1"/>
  <c r="H643" i="16" s="1"/>
  <c r="H644" i="16" s="1"/>
  <c r="H645" i="16" s="1"/>
  <c r="H646" i="16" s="1"/>
  <c r="H647" i="16" s="1"/>
  <c r="H648" i="16" s="1"/>
  <c r="H649" i="16" s="1"/>
  <c r="H650" i="16" s="1"/>
  <c r="H651" i="16" s="1"/>
  <c r="H652" i="16" s="1"/>
  <c r="H653" i="16" s="1"/>
  <c r="H654" i="16" s="1"/>
  <c r="H655" i="16" s="1"/>
  <c r="H656" i="16" s="1"/>
  <c r="H657" i="16" s="1"/>
  <c r="H658" i="16" s="1"/>
  <c r="H659" i="16" s="1"/>
  <c r="H660" i="16" s="1"/>
  <c r="H661" i="16" s="1"/>
  <c r="H662" i="16" s="1"/>
  <c r="H663" i="16" s="1"/>
  <c r="H664" i="16" s="1"/>
  <c r="H665" i="16" s="1"/>
  <c r="H666" i="16" s="1"/>
  <c r="H667" i="16" s="1"/>
  <c r="H668" i="16" s="1"/>
  <c r="H669" i="16" s="1"/>
  <c r="H670" i="16" s="1"/>
  <c r="H671" i="16" s="1"/>
  <c r="H672" i="16" s="1"/>
  <c r="H673" i="16" s="1"/>
  <c r="H674" i="16" s="1"/>
  <c r="H675" i="16" s="1"/>
  <c r="H676" i="16" s="1"/>
  <c r="H677" i="16" s="1"/>
  <c r="H678" i="16" s="1"/>
  <c r="H679" i="16" s="1"/>
  <c r="H680" i="16" s="1"/>
  <c r="H681" i="16" s="1"/>
  <c r="H682" i="16" s="1"/>
  <c r="H683" i="16" s="1"/>
  <c r="H684" i="16" s="1"/>
  <c r="H685" i="16" s="1"/>
  <c r="H686" i="16" s="1"/>
  <c r="H687" i="16" s="1"/>
  <c r="H688" i="16" s="1"/>
  <c r="H689" i="16" s="1"/>
  <c r="H690" i="16" s="1"/>
  <c r="H691" i="16" s="1"/>
  <c r="H692" i="16" s="1"/>
  <c r="H693" i="16" s="1"/>
  <c r="H694" i="16" s="1"/>
  <c r="H695" i="16" s="1"/>
  <c r="H696" i="16" s="1"/>
  <c r="H697" i="16" s="1"/>
  <c r="H698" i="16" s="1"/>
  <c r="H699" i="16" s="1"/>
  <c r="H700" i="16" s="1"/>
  <c r="H701" i="16" s="1"/>
  <c r="H702" i="16" s="1"/>
  <c r="H703" i="16" s="1"/>
  <c r="H704" i="16" s="1"/>
  <c r="H705" i="16" s="1"/>
  <c r="H706" i="16" s="1"/>
  <c r="H707" i="16" s="1"/>
  <c r="H708" i="16" s="1"/>
  <c r="H709" i="16" s="1"/>
  <c r="H710" i="16" s="1"/>
  <c r="H711" i="16" s="1"/>
  <c r="H712" i="16" s="1"/>
  <c r="H713" i="16" s="1"/>
  <c r="H714" i="16" s="1"/>
  <c r="H715" i="16" s="1"/>
  <c r="H716" i="16" s="1"/>
  <c r="H717" i="16" s="1"/>
  <c r="H718" i="16" s="1"/>
  <c r="H719" i="16" s="1"/>
  <c r="H720" i="16" s="1"/>
  <c r="H721" i="16" s="1"/>
  <c r="H722" i="16" s="1"/>
  <c r="H723" i="16" s="1"/>
  <c r="H724" i="16" s="1"/>
  <c r="H725" i="16" s="1"/>
  <c r="H726" i="16" s="1"/>
  <c r="H727" i="16" s="1"/>
  <c r="H728" i="16" s="1"/>
  <c r="H729" i="16" s="1"/>
  <c r="H730" i="16" s="1"/>
  <c r="H731" i="16" s="1"/>
  <c r="H732" i="16" s="1"/>
  <c r="H733" i="16" s="1"/>
  <c r="H734" i="16" s="1"/>
  <c r="H735" i="16" s="1"/>
  <c r="H736" i="16" s="1"/>
  <c r="H737" i="16" s="1"/>
  <c r="H738" i="16" s="1"/>
  <c r="H739" i="16" s="1"/>
  <c r="H740" i="16" s="1"/>
  <c r="H741" i="16" s="1"/>
  <c r="H742" i="16" s="1"/>
  <c r="H743" i="16" s="1"/>
  <c r="H744" i="16" s="1"/>
  <c r="H745" i="16" s="1"/>
  <c r="H746" i="16" s="1"/>
  <c r="H747" i="16" s="1"/>
  <c r="H748" i="16" s="1"/>
  <c r="H749" i="16" s="1"/>
  <c r="H750" i="16" s="1"/>
  <c r="H751" i="16" s="1"/>
  <c r="H752" i="16" s="1"/>
  <c r="H753" i="16" s="1"/>
  <c r="H754" i="16" s="1"/>
  <c r="H755" i="16" s="1"/>
  <c r="H756" i="16" s="1"/>
  <c r="H757" i="16" s="1"/>
  <c r="H758" i="16" s="1"/>
  <c r="H759" i="16" s="1"/>
  <c r="H760" i="16" s="1"/>
  <c r="H761" i="16" s="1"/>
  <c r="H762" i="16" s="1"/>
  <c r="H763" i="16" s="1"/>
  <c r="H764" i="16" s="1"/>
  <c r="H765" i="16" s="1"/>
  <c r="H766" i="16" s="1"/>
  <c r="H767" i="16" s="1"/>
  <c r="H768" i="16" s="1"/>
  <c r="H769" i="16" s="1"/>
  <c r="H770" i="16" s="1"/>
  <c r="H771" i="16" s="1"/>
  <c r="H772" i="16" s="1"/>
  <c r="H773" i="16" s="1"/>
  <c r="H774" i="16" s="1"/>
  <c r="H775" i="16" s="1"/>
  <c r="H776" i="16" s="1"/>
  <c r="H777" i="16" s="1"/>
  <c r="H778" i="16" s="1"/>
  <c r="H779" i="16" s="1"/>
  <c r="H780" i="16" s="1"/>
  <c r="H781" i="16" s="1"/>
  <c r="H782" i="16" s="1"/>
  <c r="H783" i="16" s="1"/>
  <c r="H784" i="16" s="1"/>
  <c r="H785" i="16" s="1"/>
  <c r="H786" i="16" s="1"/>
  <c r="H787" i="16" s="1"/>
  <c r="H788" i="16" s="1"/>
  <c r="H789" i="16" s="1"/>
  <c r="H790" i="16" s="1"/>
  <c r="H791" i="16" s="1"/>
  <c r="H792" i="16" s="1"/>
  <c r="H793" i="16" s="1"/>
  <c r="H794" i="16" s="1"/>
  <c r="H795" i="16" s="1"/>
  <c r="H796" i="16" s="1"/>
  <c r="H797" i="16" s="1"/>
  <c r="H798" i="16" s="1"/>
  <c r="H799" i="16" s="1"/>
  <c r="H800" i="16" s="1"/>
  <c r="H801" i="16" s="1"/>
  <c r="H802" i="16" s="1"/>
  <c r="H803" i="16" s="1"/>
  <c r="H804" i="16" s="1"/>
  <c r="H805" i="16" s="1"/>
  <c r="H806" i="16" s="1"/>
  <c r="H807" i="16" s="1"/>
  <c r="H808" i="16" s="1"/>
  <c r="H809" i="16" s="1"/>
  <c r="H810" i="16" s="1"/>
  <c r="H811" i="16" s="1"/>
  <c r="H812" i="16" s="1"/>
  <c r="H813" i="16" s="1"/>
  <c r="H814" i="16" s="1"/>
  <c r="H815" i="16" s="1"/>
  <c r="H816" i="16" s="1"/>
  <c r="H817" i="16" s="1"/>
  <c r="H818" i="16" s="1"/>
  <c r="H819" i="16" s="1"/>
  <c r="H820" i="16" s="1"/>
  <c r="H821" i="16" s="1"/>
  <c r="H822" i="16" s="1"/>
  <c r="H823" i="16" s="1"/>
  <c r="H824" i="16" s="1"/>
  <c r="H825" i="16" s="1"/>
  <c r="H826" i="16" s="1"/>
  <c r="H827" i="16" s="1"/>
  <c r="H828" i="16" s="1"/>
  <c r="H829" i="16" s="1"/>
  <c r="H830" i="16" s="1"/>
  <c r="H831" i="16" s="1"/>
  <c r="H832" i="16" s="1"/>
  <c r="H833" i="16" s="1"/>
  <c r="H834" i="16" s="1"/>
  <c r="H835" i="16" s="1"/>
  <c r="H836" i="16" s="1"/>
  <c r="H837" i="16" s="1"/>
  <c r="H838" i="16" s="1"/>
  <c r="H839" i="16" s="1"/>
  <c r="H840" i="16" s="1"/>
  <c r="H841" i="16" s="1"/>
  <c r="H842" i="16" s="1"/>
  <c r="H843" i="16" s="1"/>
  <c r="H844" i="16" s="1"/>
  <c r="H845" i="16" s="1"/>
  <c r="H846" i="16" s="1"/>
  <c r="H847" i="16" s="1"/>
  <c r="H848" i="16" s="1"/>
  <c r="H849" i="16" s="1"/>
  <c r="H850" i="16" s="1"/>
  <c r="H851" i="16" s="1"/>
  <c r="H852" i="16" s="1"/>
  <c r="H853" i="16" s="1"/>
  <c r="H854" i="16" s="1"/>
  <c r="H855" i="16" s="1"/>
  <c r="H856" i="16" s="1"/>
  <c r="H857" i="16" s="1"/>
  <c r="H858" i="16" s="1"/>
  <c r="H859" i="16" s="1"/>
  <c r="H860" i="16" s="1"/>
  <c r="H861" i="16" s="1"/>
  <c r="H862" i="16" s="1"/>
  <c r="H863" i="16" s="1"/>
  <c r="H864" i="16" s="1"/>
  <c r="H865" i="16" s="1"/>
  <c r="H866" i="16" s="1"/>
  <c r="H867" i="16" s="1"/>
  <c r="H868" i="16" s="1"/>
  <c r="H869" i="16" s="1"/>
  <c r="H870" i="16" s="1"/>
  <c r="H871" i="16" s="1"/>
  <c r="H872" i="16" s="1"/>
  <c r="H873" i="16" s="1"/>
  <c r="H874" i="16" s="1"/>
  <c r="H875" i="16" s="1"/>
  <c r="H876" i="16" s="1"/>
  <c r="H877" i="16" s="1"/>
  <c r="H878" i="16" s="1"/>
  <c r="H879" i="16" s="1"/>
  <c r="H880" i="16" s="1"/>
  <c r="H881" i="16" s="1"/>
  <c r="H882" i="16" s="1"/>
  <c r="H883" i="16" s="1"/>
  <c r="H884" i="16" s="1"/>
  <c r="H885" i="16" s="1"/>
  <c r="H886" i="16" s="1"/>
  <c r="H887" i="16" s="1"/>
  <c r="H888" i="16" s="1"/>
  <c r="H889" i="16" s="1"/>
  <c r="H890" i="16" s="1"/>
  <c r="H891" i="16" s="1"/>
  <c r="H892" i="16" s="1"/>
  <c r="H893" i="16" s="1"/>
  <c r="H894" i="16" s="1"/>
  <c r="H895" i="16" s="1"/>
  <c r="H896" i="16" s="1"/>
  <c r="H897" i="16" s="1"/>
  <c r="H898" i="16" s="1"/>
  <c r="H899" i="16" s="1"/>
  <c r="H900" i="16" s="1"/>
  <c r="H901" i="16" s="1"/>
  <c r="H902" i="16" s="1"/>
  <c r="H903" i="16" s="1"/>
  <c r="H904" i="16" s="1"/>
  <c r="H905" i="16" s="1"/>
  <c r="H906" i="16" s="1"/>
  <c r="H907" i="16" s="1"/>
  <c r="H908" i="16" s="1"/>
  <c r="H909" i="16" s="1"/>
  <c r="H910" i="16" s="1"/>
  <c r="H911" i="16" s="1"/>
  <c r="H912" i="16" s="1"/>
  <c r="H913" i="16" s="1"/>
  <c r="H914" i="16" s="1"/>
  <c r="H915" i="16" s="1"/>
  <c r="H916" i="16" s="1"/>
  <c r="H917" i="16" s="1"/>
  <c r="H918" i="16" s="1"/>
  <c r="H919" i="16" s="1"/>
  <c r="H920" i="16" s="1"/>
  <c r="H921" i="16" s="1"/>
  <c r="H922" i="16" s="1"/>
  <c r="H923" i="16" s="1"/>
  <c r="H924" i="16" s="1"/>
  <c r="H925" i="16" s="1"/>
  <c r="H926" i="16" s="1"/>
  <c r="H927" i="16" s="1"/>
  <c r="H928" i="16" s="1"/>
  <c r="H929" i="16" s="1"/>
  <c r="H930" i="16" s="1"/>
  <c r="H931" i="16" s="1"/>
  <c r="H932" i="16" s="1"/>
  <c r="H933" i="16" s="1"/>
  <c r="H934" i="16" s="1"/>
  <c r="H935" i="16" s="1"/>
  <c r="H936" i="16" s="1"/>
  <c r="H937" i="16" s="1"/>
  <c r="H938" i="16" s="1"/>
  <c r="H939" i="16" s="1"/>
  <c r="H940" i="16" s="1"/>
  <c r="H941" i="16" s="1"/>
  <c r="H942" i="16" s="1"/>
  <c r="H943" i="16" s="1"/>
  <c r="H944" i="16" s="1"/>
  <c r="H945" i="16" s="1"/>
  <c r="H946" i="16" s="1"/>
  <c r="H947" i="16" s="1"/>
  <c r="H948" i="16" s="1"/>
  <c r="H949" i="16" s="1"/>
  <c r="H950" i="16" s="1"/>
  <c r="H951" i="16" s="1"/>
  <c r="H952" i="16" s="1"/>
  <c r="H953" i="16" s="1"/>
  <c r="H954" i="16" s="1"/>
  <c r="H955" i="16" s="1"/>
  <c r="H956" i="16" s="1"/>
  <c r="H957" i="16" s="1"/>
  <c r="H958" i="16" s="1"/>
  <c r="H959" i="16" s="1"/>
  <c r="H960" i="16" s="1"/>
  <c r="H961" i="16" s="1"/>
  <c r="H962" i="16" s="1"/>
  <c r="H963" i="16" s="1"/>
  <c r="H964" i="16" s="1"/>
  <c r="H965" i="16" s="1"/>
  <c r="H966" i="16" s="1"/>
  <c r="H967" i="16" s="1"/>
  <c r="H968" i="16" s="1"/>
  <c r="H969" i="16" s="1"/>
  <c r="H970" i="16" s="1"/>
  <c r="H971" i="16" s="1"/>
  <c r="H972" i="16" s="1"/>
  <c r="H973" i="16" s="1"/>
  <c r="H974" i="16" s="1"/>
  <c r="H975" i="16" s="1"/>
  <c r="H976" i="16" s="1"/>
  <c r="H977" i="16" s="1"/>
  <c r="H978" i="16" s="1"/>
  <c r="H979" i="16" s="1"/>
  <c r="H980" i="16" s="1"/>
  <c r="H981" i="16" s="1"/>
  <c r="H982" i="16" s="1"/>
  <c r="H983" i="16" s="1"/>
  <c r="H984" i="16" s="1"/>
  <c r="H985" i="16" s="1"/>
  <c r="H986" i="16" s="1"/>
  <c r="H987" i="16" s="1"/>
  <c r="H988" i="16" s="1"/>
  <c r="H989" i="16" s="1"/>
  <c r="H990" i="16" s="1"/>
  <c r="H991" i="16" s="1"/>
  <c r="H992" i="16" s="1"/>
  <c r="H993" i="16" s="1"/>
  <c r="H994" i="16" s="1"/>
  <c r="H995" i="16" s="1"/>
  <c r="H996" i="16" s="1"/>
  <c r="H997" i="16" s="1"/>
  <c r="H998" i="16" s="1"/>
  <c r="H999" i="16" s="1"/>
  <c r="H1000" i="16" s="1"/>
  <c r="H1001" i="16" s="1"/>
  <c r="H1002" i="16" s="1"/>
  <c r="H1003" i="16" s="1"/>
  <c r="H1004" i="16" s="1"/>
  <c r="H1005" i="16" s="1"/>
  <c r="H1006" i="16" s="1"/>
  <c r="H1007" i="16" s="1"/>
  <c r="H1008" i="16" s="1"/>
  <c r="H1009" i="16" s="1"/>
  <c r="H1010" i="16" s="1"/>
  <c r="H1011" i="16" s="1"/>
  <c r="H1012" i="16" s="1"/>
  <c r="H1013" i="16" s="1"/>
  <c r="H1014" i="16" s="1"/>
  <c r="H1015" i="16" s="1"/>
  <c r="H1016" i="16" s="1"/>
  <c r="H1017" i="16" s="1"/>
  <c r="H1018" i="16" s="1"/>
  <c r="H1019" i="16" s="1"/>
  <c r="H1020" i="16" s="1"/>
  <c r="H1021" i="16" s="1"/>
  <c r="H1022" i="16" s="1"/>
  <c r="H1023" i="16" s="1"/>
  <c r="H1024" i="16" s="1"/>
  <c r="H1025" i="16" s="1"/>
  <c r="H1026" i="16" s="1"/>
  <c r="H1027" i="16" s="1"/>
  <c r="H1028" i="16" s="1"/>
  <c r="H1029" i="16" s="1"/>
  <c r="H1030" i="16" s="1"/>
  <c r="H1031" i="16" s="1"/>
  <c r="H1032" i="16" s="1"/>
  <c r="H1033" i="16" s="1"/>
  <c r="H1034" i="16" s="1"/>
  <c r="H1035" i="16" s="1"/>
  <c r="H1036" i="16" s="1"/>
  <c r="H1037" i="16" s="1"/>
  <c r="H1038" i="16" s="1"/>
  <c r="H1039" i="16" s="1"/>
  <c r="H1040" i="16" s="1"/>
  <c r="H1041" i="16" s="1"/>
  <c r="H1042" i="16" s="1"/>
  <c r="H1043" i="16" s="1"/>
  <c r="H1044" i="16" s="1"/>
  <c r="H1045" i="16" s="1"/>
  <c r="H1046" i="16" s="1"/>
  <c r="H1047" i="16" s="1"/>
  <c r="H1048" i="16" s="1"/>
  <c r="H1049" i="16" s="1"/>
  <c r="H1050" i="16" s="1"/>
  <c r="H1051" i="16" s="1"/>
  <c r="H1052" i="16" s="1"/>
  <c r="H1053" i="16" s="1"/>
  <c r="H1054" i="16" s="1"/>
  <c r="H1055" i="16" s="1"/>
  <c r="H1056" i="16" s="1"/>
  <c r="H1057" i="16" s="1"/>
  <c r="H1058" i="16" s="1"/>
  <c r="H1059" i="16" s="1"/>
  <c r="H1060" i="16" s="1"/>
  <c r="H1061" i="16" s="1"/>
  <c r="H1062" i="16" s="1"/>
  <c r="H1063" i="16" s="1"/>
  <c r="H1064" i="16" s="1"/>
  <c r="H1065" i="16" s="1"/>
  <c r="H1066" i="16" s="1"/>
  <c r="H1067" i="16" s="1"/>
  <c r="H1068" i="16" s="1"/>
  <c r="H1069" i="16" s="1"/>
  <c r="H1070" i="16" s="1"/>
  <c r="H1071" i="16" s="1"/>
  <c r="H1072" i="16" s="1"/>
  <c r="H1073" i="16" s="1"/>
  <c r="H1074" i="16" s="1"/>
  <c r="H1075" i="16" s="1"/>
  <c r="H1076" i="16" s="1"/>
  <c r="H1077" i="16" s="1"/>
  <c r="H1078" i="16" s="1"/>
  <c r="H1079" i="16" s="1"/>
  <c r="H1080" i="16" s="1"/>
  <c r="H1081" i="16" s="1"/>
  <c r="H1082" i="16" s="1"/>
  <c r="H1083" i="16" s="1"/>
  <c r="H1084" i="16" s="1"/>
  <c r="H1085" i="16" s="1"/>
  <c r="H1086" i="16" s="1"/>
  <c r="H1087" i="16" s="1"/>
  <c r="H1088" i="16" s="1"/>
  <c r="H1089" i="16" s="1"/>
  <c r="H1090" i="16" s="1"/>
  <c r="H1091" i="16" s="1"/>
  <c r="H1092" i="16" s="1"/>
  <c r="H1093" i="16" s="1"/>
  <c r="H1094" i="16" s="1"/>
  <c r="H1095" i="16" s="1"/>
  <c r="H1096" i="16" s="1"/>
  <c r="H1097" i="16" s="1"/>
  <c r="H1098" i="16" s="1"/>
  <c r="H1099" i="16" s="1"/>
  <c r="H1100" i="16" s="1"/>
  <c r="H1101" i="16" s="1"/>
  <c r="H1102" i="16" s="1"/>
  <c r="H1103" i="16" s="1"/>
  <c r="H1104" i="16" s="1"/>
  <c r="H1105" i="16" s="1"/>
  <c r="H1106" i="16" s="1"/>
  <c r="H1107" i="16" s="1"/>
  <c r="H1108" i="16" s="1"/>
  <c r="H1109" i="16" s="1"/>
  <c r="H1110" i="16" s="1"/>
  <c r="H1111" i="16" s="1"/>
  <c r="H1112" i="16" s="1"/>
  <c r="H1113" i="16" s="1"/>
  <c r="H1114" i="16" s="1"/>
  <c r="H1115" i="16" s="1"/>
  <c r="H1116" i="16" s="1"/>
  <c r="H1117" i="16" s="1"/>
  <c r="H1118" i="16" s="1"/>
  <c r="H1119" i="16" s="1"/>
  <c r="H1120" i="16" s="1"/>
  <c r="H1121" i="16" s="1"/>
  <c r="H1122" i="16" s="1"/>
  <c r="H1123" i="16" s="1"/>
  <c r="H1124" i="16" s="1"/>
  <c r="H1125" i="16" s="1"/>
  <c r="H1126" i="16" s="1"/>
  <c r="H1127" i="16" s="1"/>
  <c r="H1128" i="16" s="1"/>
  <c r="H1129" i="16" s="1"/>
  <c r="H1130" i="16" s="1"/>
  <c r="H1131" i="16" s="1"/>
  <c r="H1132" i="16" s="1"/>
  <c r="H1133" i="16" s="1"/>
  <c r="H1134" i="16" s="1"/>
  <c r="H1135" i="16" s="1"/>
  <c r="H1136" i="16" s="1"/>
  <c r="H1137" i="16" s="1"/>
  <c r="H1138" i="16" s="1"/>
  <c r="H1139" i="16" s="1"/>
  <c r="H1140" i="16" s="1"/>
  <c r="H1141" i="16" s="1"/>
  <c r="H1142" i="16" s="1"/>
  <c r="H1143" i="16" s="1"/>
  <c r="H1144" i="16" s="1"/>
  <c r="H1145" i="16" s="1"/>
  <c r="H1146" i="16" s="1"/>
  <c r="H1147" i="16" s="1"/>
  <c r="H1148" i="16" s="1"/>
  <c r="H1149" i="16" s="1"/>
  <c r="H1150" i="16" s="1"/>
  <c r="H1151" i="16" s="1"/>
  <c r="H1152" i="16" s="1"/>
  <c r="H1153" i="16" s="1"/>
  <c r="H1154" i="16" s="1"/>
  <c r="H1155" i="16" s="1"/>
  <c r="H1156" i="16" s="1"/>
  <c r="H1157" i="16" s="1"/>
  <c r="H1158" i="16" s="1"/>
  <c r="H1159" i="16" s="1"/>
  <c r="H1160" i="16" s="1"/>
  <c r="H1161" i="16" s="1"/>
  <c r="H1162" i="16" s="1"/>
  <c r="H1163" i="16" s="1"/>
  <c r="H1164" i="16" s="1"/>
  <c r="H1165" i="16" s="1"/>
  <c r="H1166" i="16" s="1"/>
  <c r="H1167" i="16" s="1"/>
  <c r="H1168" i="16" s="1"/>
  <c r="H1169" i="16" s="1"/>
  <c r="H1170" i="16" s="1"/>
  <c r="H1171" i="16" s="1"/>
  <c r="H1172" i="16" s="1"/>
  <c r="H1173" i="16" s="1"/>
  <c r="H1174" i="16" s="1"/>
  <c r="H1175" i="16" s="1"/>
  <c r="H1176" i="16" s="1"/>
  <c r="H1177" i="16" s="1"/>
  <c r="H1178" i="16" s="1"/>
  <c r="H1179" i="16" s="1"/>
  <c r="H1180" i="16" s="1"/>
  <c r="H1181" i="16" s="1"/>
  <c r="H1182" i="16" s="1"/>
  <c r="H1183" i="16" s="1"/>
  <c r="H1184" i="16" s="1"/>
  <c r="H1185" i="16" s="1"/>
  <c r="H1186" i="16" s="1"/>
  <c r="H1187" i="16" s="1"/>
  <c r="H1188" i="16" s="1"/>
  <c r="H1189" i="16" s="1"/>
  <c r="H1190" i="16" s="1"/>
  <c r="H1191" i="16" s="1"/>
  <c r="H1192" i="16" s="1"/>
  <c r="H1193" i="16" s="1"/>
  <c r="H1194" i="16" s="1"/>
  <c r="H1195" i="16" s="1"/>
  <c r="H1196" i="16" s="1"/>
  <c r="H1197" i="16" s="1"/>
  <c r="H1198" i="16" s="1"/>
  <c r="H1199" i="16" s="1"/>
  <c r="H1200" i="16" s="1"/>
  <c r="H1201" i="16" s="1"/>
  <c r="H1202" i="16" s="1"/>
  <c r="H1203" i="16" s="1"/>
  <c r="H1204" i="16" s="1"/>
  <c r="H1205" i="16" s="1"/>
  <c r="H1206" i="16" s="1"/>
  <c r="H1207" i="16" s="1"/>
  <c r="H1208" i="16" s="1"/>
  <c r="H1209" i="16" s="1"/>
  <c r="H1210" i="16" s="1"/>
  <c r="H1211" i="16" s="1"/>
  <c r="H1212" i="16" s="1"/>
  <c r="H1213" i="16" s="1"/>
  <c r="H1214" i="16" s="1"/>
  <c r="H1215" i="16" s="1"/>
  <c r="H1216" i="16" s="1"/>
  <c r="H1217" i="16" s="1"/>
  <c r="H1218" i="16" s="1"/>
  <c r="H1219" i="16" s="1"/>
  <c r="H1220" i="16" s="1"/>
  <c r="H1221" i="16" s="1"/>
  <c r="H1222" i="16" s="1"/>
  <c r="H1223" i="16" s="1"/>
  <c r="H1224" i="16" s="1"/>
  <c r="H1225" i="16" s="1"/>
  <c r="H1226" i="16" s="1"/>
  <c r="H1227" i="16" s="1"/>
  <c r="H1228" i="16" s="1"/>
  <c r="H1229" i="16" s="1"/>
  <c r="H1230" i="16" s="1"/>
  <c r="H1231" i="16" s="1"/>
  <c r="H1232" i="16" s="1"/>
  <c r="H1233" i="16" s="1"/>
  <c r="H1234" i="16" s="1"/>
  <c r="H1235" i="16" s="1"/>
  <c r="H1236" i="16" s="1"/>
  <c r="H1237" i="16" s="1"/>
  <c r="H1238" i="16" s="1"/>
  <c r="H1239" i="16" s="1"/>
  <c r="H1240" i="16" s="1"/>
  <c r="H1241" i="16" s="1"/>
  <c r="H1242" i="16" s="1"/>
  <c r="H1243" i="16" s="1"/>
  <c r="H1244" i="16" s="1"/>
  <c r="H1245" i="16" s="1"/>
  <c r="H1246" i="16" s="1"/>
  <c r="H1247" i="16" s="1"/>
  <c r="H1248" i="16" s="1"/>
  <c r="H1249" i="16" s="1"/>
  <c r="H1250" i="16" s="1"/>
  <c r="H1251" i="16" s="1"/>
  <c r="H1252" i="16" s="1"/>
  <c r="H1253" i="16" s="1"/>
  <c r="H1254" i="16" s="1"/>
  <c r="H1255" i="16" s="1"/>
  <c r="H1256" i="16" s="1"/>
  <c r="H1257" i="16" s="1"/>
  <c r="H1258" i="16" s="1"/>
  <c r="H1259" i="16" s="1"/>
  <c r="H1260" i="16" s="1"/>
  <c r="H1261" i="16" s="1"/>
  <c r="H1262" i="16" s="1"/>
  <c r="H1263" i="16" s="1"/>
  <c r="H1264" i="16" s="1"/>
  <c r="H1265" i="16" s="1"/>
  <c r="H1266" i="16" s="1"/>
  <c r="H1267" i="16" s="1"/>
  <c r="H1268" i="16" s="1"/>
  <c r="H1269" i="16" s="1"/>
  <c r="H1270" i="16" s="1"/>
  <c r="H1271" i="16" s="1"/>
  <c r="H1272" i="16" s="1"/>
  <c r="H1273" i="16" s="1"/>
  <c r="H1274" i="16" s="1"/>
  <c r="H1275" i="16" s="1"/>
  <c r="H1276" i="16" s="1"/>
  <c r="H1277" i="16" s="1"/>
  <c r="H1278" i="16" s="1"/>
  <c r="H1279" i="16" s="1"/>
  <c r="H1280" i="16" s="1"/>
  <c r="H1281" i="16" s="1"/>
  <c r="H1282" i="16" s="1"/>
  <c r="H1283" i="16" s="1"/>
  <c r="H1284" i="16" s="1"/>
  <c r="H1285" i="16" s="1"/>
  <c r="H1286" i="16" s="1"/>
  <c r="H1287" i="16" s="1"/>
  <c r="H1288" i="16" s="1"/>
  <c r="H1289" i="16" s="1"/>
  <c r="H1290" i="16" s="1"/>
  <c r="H1291" i="16" s="1"/>
  <c r="H1292" i="16" s="1"/>
  <c r="H1293" i="16" s="1"/>
  <c r="H1294" i="16" s="1"/>
  <c r="H1295" i="16" s="1"/>
  <c r="H1296" i="16" s="1"/>
  <c r="H1297" i="16" s="1"/>
  <c r="H1298" i="16" s="1"/>
  <c r="H1299" i="16" s="1"/>
  <c r="H1300" i="16" s="1"/>
  <c r="H1301" i="16" s="1"/>
  <c r="H1302" i="16" s="1"/>
  <c r="H1303" i="16" s="1"/>
  <c r="H1304" i="16" s="1"/>
  <c r="H1305" i="16" s="1"/>
  <c r="H1306" i="16" s="1"/>
  <c r="H1307" i="16" s="1"/>
  <c r="H1308" i="16" s="1"/>
  <c r="H1309" i="16" s="1"/>
  <c r="H1310" i="16" s="1"/>
  <c r="H1311" i="16" s="1"/>
  <c r="H1312" i="16" s="1"/>
  <c r="H1313" i="16" s="1"/>
  <c r="H1314" i="16" s="1"/>
  <c r="H1315" i="16" s="1"/>
  <c r="H1316" i="16" s="1"/>
  <c r="H1317" i="16" s="1"/>
  <c r="H1318" i="16" s="1"/>
  <c r="H1319" i="16" s="1"/>
  <c r="H1320" i="16" s="1"/>
  <c r="H1321" i="16" s="1"/>
  <c r="H1322" i="16" s="1"/>
  <c r="H1323" i="16" s="1"/>
  <c r="H1324" i="16" s="1"/>
  <c r="H1325" i="16" s="1"/>
  <c r="H1326" i="16" s="1"/>
  <c r="H1327" i="16" s="1"/>
  <c r="H1328" i="16" s="1"/>
  <c r="H1329" i="16" s="1"/>
  <c r="H1330" i="16" s="1"/>
  <c r="H1331" i="16" s="1"/>
  <c r="H1332" i="16" s="1"/>
  <c r="H1333" i="16" s="1"/>
  <c r="H1334" i="16" s="1"/>
  <c r="H1335" i="16" s="1"/>
  <c r="H1336" i="16" s="1"/>
  <c r="H1337" i="16" s="1"/>
  <c r="H1338" i="16" s="1"/>
  <c r="H1339" i="16" s="1"/>
  <c r="H1340" i="16" s="1"/>
  <c r="H1341" i="16" s="1"/>
  <c r="H1342" i="16" s="1"/>
  <c r="H1343" i="16" s="1"/>
  <c r="H1344" i="16" s="1"/>
  <c r="H1345" i="16" s="1"/>
  <c r="H1346" i="16" s="1"/>
  <c r="H1347" i="16" s="1"/>
  <c r="H1348" i="16" s="1"/>
  <c r="H1349" i="16" s="1"/>
  <c r="H1350" i="16" s="1"/>
  <c r="H1351" i="16" s="1"/>
  <c r="H1352" i="16" s="1"/>
  <c r="H1353" i="16" s="1"/>
  <c r="H1354" i="16" s="1"/>
  <c r="H1355" i="16" s="1"/>
  <c r="H1356" i="16" s="1"/>
  <c r="H1357" i="16" s="1"/>
  <c r="H1358" i="16" s="1"/>
  <c r="H1359" i="16" s="1"/>
  <c r="H1360" i="16" s="1"/>
  <c r="H1361" i="16" s="1"/>
  <c r="H1362" i="16" s="1"/>
  <c r="H1363" i="16" s="1"/>
  <c r="H1364" i="16" s="1"/>
  <c r="H1365" i="16" s="1"/>
  <c r="H1366" i="16" s="1"/>
  <c r="H1367" i="16" s="1"/>
  <c r="H1368" i="16" s="1"/>
  <c r="H1369" i="16" s="1"/>
  <c r="H1370" i="16" s="1"/>
  <c r="H1371" i="16" s="1"/>
  <c r="H1372" i="16" s="1"/>
  <c r="H1373" i="16" s="1"/>
  <c r="H1374" i="16" s="1"/>
  <c r="H1375" i="16" s="1"/>
  <c r="H1376" i="16" s="1"/>
  <c r="H1377" i="16" s="1"/>
  <c r="H1378" i="16" s="1"/>
  <c r="H1379" i="16" s="1"/>
  <c r="H1380" i="16" s="1"/>
  <c r="H1381" i="16" s="1"/>
  <c r="H1382" i="16" s="1"/>
  <c r="H1383" i="16" s="1"/>
  <c r="H1384" i="16" s="1"/>
  <c r="H1385" i="16" s="1"/>
  <c r="H1386" i="16" s="1"/>
  <c r="H1387" i="16" s="1"/>
  <c r="H1388" i="16" s="1"/>
  <c r="H1389" i="16" s="1"/>
  <c r="H1390" i="16" s="1"/>
  <c r="H1391" i="16" s="1"/>
  <c r="H1392" i="16" s="1"/>
  <c r="H1393" i="16" s="1"/>
  <c r="H1394" i="16" s="1"/>
  <c r="H1395" i="16" s="1"/>
  <c r="H1396" i="16" s="1"/>
  <c r="H1397" i="16" s="1"/>
  <c r="H1398" i="16" s="1"/>
  <c r="H1399" i="16" s="1"/>
  <c r="H1400" i="16" s="1"/>
  <c r="H1401" i="16" s="1"/>
  <c r="H1402" i="16" s="1"/>
  <c r="H1403" i="16" s="1"/>
  <c r="H1404" i="16" s="1"/>
  <c r="H1405" i="16" s="1"/>
  <c r="H1406" i="16" s="1"/>
  <c r="H1407" i="16" s="1"/>
  <c r="H1408" i="16" s="1"/>
  <c r="H1409" i="16" s="1"/>
  <c r="H1410" i="16" s="1"/>
  <c r="H1411" i="16" s="1"/>
  <c r="H1412" i="16" s="1"/>
  <c r="H1413" i="16" s="1"/>
  <c r="H1414" i="16" s="1"/>
  <c r="H1415" i="16" s="1"/>
  <c r="H1416" i="16" s="1"/>
  <c r="H1417" i="16" s="1"/>
  <c r="H1418" i="16" s="1"/>
  <c r="H1419" i="16" s="1"/>
  <c r="H1420" i="16" s="1"/>
  <c r="H1421" i="16" s="1"/>
  <c r="H1422" i="16" s="1"/>
  <c r="H1423" i="16" s="1"/>
  <c r="H1424" i="16" s="1"/>
  <c r="H1425" i="16" s="1"/>
  <c r="H1426" i="16" s="1"/>
  <c r="H1427" i="16" s="1"/>
  <c r="H1428" i="16" s="1"/>
  <c r="H1429" i="16" s="1"/>
  <c r="H1430" i="16" s="1"/>
  <c r="H1431" i="16" s="1"/>
  <c r="H1432" i="16" s="1"/>
  <c r="H1433" i="16" s="1"/>
  <c r="H1434" i="16" s="1"/>
  <c r="H1435" i="16" s="1"/>
  <c r="H1436" i="16" s="1"/>
  <c r="H1437" i="16" s="1"/>
  <c r="H1438" i="16" s="1"/>
  <c r="H1439" i="16" s="1"/>
  <c r="H1440" i="16" s="1"/>
  <c r="H1441" i="16" s="1"/>
  <c r="H1442" i="16" s="1"/>
  <c r="H1443" i="16" s="1"/>
  <c r="H1444" i="16" s="1"/>
  <c r="H1445" i="16" s="1"/>
  <c r="H1446" i="16" s="1"/>
  <c r="H1447" i="16" s="1"/>
  <c r="H1448" i="16" s="1"/>
  <c r="H1449" i="16" s="1"/>
  <c r="H1450" i="16" s="1"/>
  <c r="H1451" i="16" s="1"/>
  <c r="H1452" i="16" s="1"/>
  <c r="H1453" i="16" s="1"/>
  <c r="H1454" i="16" s="1"/>
  <c r="H1455" i="16" s="1"/>
  <c r="H1456" i="16" s="1"/>
  <c r="H1457" i="16" s="1"/>
  <c r="H1458" i="16" s="1"/>
  <c r="H1459" i="16" s="1"/>
  <c r="H1460" i="16" s="1"/>
  <c r="H1461" i="16" s="1"/>
  <c r="H1462" i="16" s="1"/>
  <c r="H1463" i="16" s="1"/>
  <c r="H1464" i="16" s="1"/>
  <c r="H1465" i="16" s="1"/>
  <c r="H1466" i="16" s="1"/>
  <c r="H1467" i="16" s="1"/>
  <c r="H1468" i="16" s="1"/>
  <c r="H1469" i="16" s="1"/>
  <c r="H1470" i="16" s="1"/>
  <c r="H1471" i="16" s="1"/>
  <c r="H1472" i="16" s="1"/>
  <c r="H1473" i="16" s="1"/>
  <c r="H1474" i="16" s="1"/>
  <c r="H1475" i="16" s="1"/>
  <c r="H1476" i="16" s="1"/>
  <c r="H1477" i="16" s="1"/>
  <c r="H1478" i="16" s="1"/>
  <c r="H1479" i="16" s="1"/>
  <c r="H1480" i="16" s="1"/>
  <c r="H1481" i="16" s="1"/>
  <c r="H1482" i="16" s="1"/>
  <c r="H1483" i="16" s="1"/>
  <c r="H1484" i="16" s="1"/>
  <c r="H1485" i="16" s="1"/>
  <c r="H1486" i="16" s="1"/>
  <c r="H1487" i="16" s="1"/>
  <c r="H1488" i="16" s="1"/>
  <c r="H1489" i="16" s="1"/>
  <c r="H1490" i="16" s="1"/>
  <c r="H1491" i="16" s="1"/>
  <c r="H1492" i="16" s="1"/>
  <c r="H1493" i="16" s="1"/>
  <c r="H1494" i="16" s="1"/>
  <c r="H1495" i="16" s="1"/>
  <c r="H1496" i="16" s="1"/>
  <c r="H1497" i="16" s="1"/>
  <c r="H1498" i="16" s="1"/>
  <c r="H1499" i="16" s="1"/>
  <c r="H1500" i="16" s="1"/>
  <c r="H1501" i="16" s="1"/>
  <c r="H1502" i="16" s="1"/>
  <c r="H1503" i="16" s="1"/>
  <c r="H1504" i="16" s="1"/>
  <c r="H1505" i="16" s="1"/>
  <c r="H1506" i="16" s="1"/>
  <c r="H1507" i="16" s="1"/>
  <c r="H1508" i="16" s="1"/>
  <c r="H1509" i="16" s="1"/>
  <c r="H1510" i="16" s="1"/>
  <c r="H1511" i="16" s="1"/>
  <c r="H1512" i="16" s="1"/>
  <c r="H1513" i="16" s="1"/>
  <c r="H1514" i="16" s="1"/>
  <c r="H1515" i="16" s="1"/>
  <c r="H1516" i="16" s="1"/>
  <c r="H1517" i="16" s="1"/>
  <c r="H1518" i="16" s="1"/>
  <c r="H1519" i="16" s="1"/>
  <c r="H1520" i="16" s="1"/>
  <c r="H1521" i="16" s="1"/>
  <c r="H1522" i="16" s="1"/>
  <c r="H1523" i="16" s="1"/>
  <c r="H1524" i="16" s="1"/>
  <c r="H1525" i="16" s="1"/>
  <c r="H1526" i="16" s="1"/>
  <c r="H1527" i="16" s="1"/>
  <c r="H1528" i="16" s="1"/>
  <c r="H1529" i="16" s="1"/>
  <c r="H1530" i="16" s="1"/>
  <c r="H1531" i="16" s="1"/>
  <c r="H1532" i="16" s="1"/>
  <c r="H1533" i="16" s="1"/>
  <c r="H1534" i="16" s="1"/>
  <c r="H1535" i="16" s="1"/>
  <c r="H1536" i="16" s="1"/>
  <c r="H1537" i="16" s="1"/>
  <c r="H1538" i="16" s="1"/>
  <c r="H1539" i="16" s="1"/>
  <c r="H1540" i="16" s="1"/>
  <c r="H1541" i="16" s="1"/>
  <c r="H1542" i="16" s="1"/>
  <c r="H1543" i="16" s="1"/>
  <c r="H1544" i="16" s="1"/>
  <c r="H1545" i="16" s="1"/>
  <c r="H1546" i="16" s="1"/>
  <c r="H1547" i="16" s="1"/>
  <c r="H1548" i="16" s="1"/>
  <c r="H1549" i="16" s="1"/>
  <c r="H1550" i="16" s="1"/>
  <c r="H1551" i="16" s="1"/>
  <c r="H1552" i="16" s="1"/>
  <c r="H1553" i="16" s="1"/>
  <c r="H1554" i="16" s="1"/>
  <c r="H1555" i="16" s="1"/>
  <c r="H1556" i="16" s="1"/>
  <c r="H1557" i="16" s="1"/>
  <c r="H1558" i="16" s="1"/>
  <c r="H1559" i="16" s="1"/>
  <c r="H1560" i="16" s="1"/>
  <c r="H1561" i="16" s="1"/>
  <c r="H1562" i="16" s="1"/>
  <c r="H1563" i="16" s="1"/>
  <c r="H1564" i="16" s="1"/>
  <c r="H1565" i="16" s="1"/>
  <c r="H1566" i="16" s="1"/>
  <c r="H1567" i="16" s="1"/>
  <c r="H1568" i="16" s="1"/>
  <c r="H1569" i="16" s="1"/>
  <c r="H1570" i="16" s="1"/>
  <c r="H1571" i="16" s="1"/>
  <c r="H1572" i="16" s="1"/>
  <c r="H1573" i="16" s="1"/>
  <c r="H1574" i="16" s="1"/>
  <c r="H1575" i="16" s="1"/>
  <c r="H1576" i="16" s="1"/>
  <c r="H1577" i="16" s="1"/>
  <c r="H1578" i="16" s="1"/>
  <c r="H1579" i="16" s="1"/>
  <c r="H1580" i="16" s="1"/>
  <c r="H1581" i="16" s="1"/>
  <c r="H1582" i="16" s="1"/>
  <c r="H1583" i="16" s="1"/>
  <c r="H1584" i="16" s="1"/>
  <c r="H1585" i="16" s="1"/>
  <c r="H1586" i="16" s="1"/>
  <c r="H1587" i="16" s="1"/>
  <c r="H1588" i="16" s="1"/>
  <c r="H1589" i="16" s="1"/>
  <c r="H1590" i="16" s="1"/>
  <c r="H1591" i="16" s="1"/>
  <c r="H1592" i="16" s="1"/>
  <c r="H1593" i="16" s="1"/>
  <c r="H1594" i="16" s="1"/>
  <c r="H1595" i="16" s="1"/>
  <c r="H1596" i="16" s="1"/>
  <c r="H1597" i="16" s="1"/>
  <c r="H1598" i="16" s="1"/>
  <c r="H1599" i="16" s="1"/>
  <c r="H1600" i="16" s="1"/>
  <c r="H1601" i="16" s="1"/>
  <c r="H1602" i="16" s="1"/>
  <c r="H1603" i="16" s="1"/>
  <c r="H1604" i="16" s="1"/>
  <c r="H1605" i="16" s="1"/>
  <c r="H1606" i="16" s="1"/>
  <c r="H1607" i="16" s="1"/>
  <c r="H1608" i="16" s="1"/>
  <c r="H1609" i="16" s="1"/>
  <c r="H1610" i="16" s="1"/>
  <c r="H1611" i="16" s="1"/>
  <c r="H1612" i="16" s="1"/>
  <c r="H1613" i="16" s="1"/>
  <c r="H1614" i="16" s="1"/>
  <c r="H1615" i="16" s="1"/>
  <c r="H1616" i="16" s="1"/>
  <c r="H1617" i="16" s="1"/>
  <c r="H1618" i="16" s="1"/>
  <c r="H1619" i="16" s="1"/>
  <c r="H1620" i="16" s="1"/>
  <c r="H1621" i="16" s="1"/>
  <c r="H1622" i="16" s="1"/>
  <c r="H1623" i="16" s="1"/>
  <c r="H1624" i="16" s="1"/>
  <c r="H1625" i="16" s="1"/>
  <c r="H1626" i="16" s="1"/>
  <c r="H1627" i="16" s="1"/>
  <c r="H1628" i="16" s="1"/>
  <c r="H1629" i="16" s="1"/>
  <c r="H1630" i="16" s="1"/>
  <c r="H1631" i="16" s="1"/>
  <c r="H1632" i="16" s="1"/>
  <c r="H1633" i="16" s="1"/>
  <c r="H1634" i="16" s="1"/>
  <c r="H1635" i="16" s="1"/>
  <c r="H1636" i="16" s="1"/>
  <c r="H1637" i="16" s="1"/>
  <c r="H1638" i="16" s="1"/>
  <c r="H1639" i="16" s="1"/>
  <c r="H1640" i="16" s="1"/>
  <c r="H1641" i="16" s="1"/>
  <c r="H1642" i="16" s="1"/>
  <c r="H1643" i="16" s="1"/>
  <c r="H1644" i="16" s="1"/>
  <c r="H1645" i="16" s="1"/>
  <c r="H1646" i="16" s="1"/>
  <c r="H1647" i="16" s="1"/>
  <c r="H1648" i="16" s="1"/>
  <c r="H1649" i="16" s="1"/>
  <c r="H1650" i="16" s="1"/>
  <c r="H1651" i="16" s="1"/>
  <c r="H1652" i="16" s="1"/>
  <c r="H1653" i="16" s="1"/>
  <c r="H1654" i="16" s="1"/>
  <c r="H1655" i="16" s="1"/>
  <c r="H1656" i="16" s="1"/>
  <c r="H1657" i="16" s="1"/>
  <c r="H1658" i="16" s="1"/>
  <c r="H1659" i="16" s="1"/>
  <c r="H1660" i="16" s="1"/>
  <c r="H1661" i="16" s="1"/>
  <c r="H1662" i="16" s="1"/>
  <c r="H1663" i="16" s="1"/>
  <c r="H1664" i="16" s="1"/>
  <c r="H1665" i="16" s="1"/>
  <c r="H1666" i="16" s="1"/>
  <c r="H1667" i="16" s="1"/>
  <c r="H1668" i="16" s="1"/>
  <c r="H1669" i="16" s="1"/>
  <c r="H1670" i="16" s="1"/>
  <c r="H1671" i="16" s="1"/>
  <c r="H1672" i="16" s="1"/>
  <c r="H1673" i="16" s="1"/>
  <c r="H1674" i="16" s="1"/>
  <c r="H1675" i="16" s="1"/>
  <c r="H1676" i="16" s="1"/>
  <c r="H1677" i="16" s="1"/>
  <c r="H1678" i="16" s="1"/>
  <c r="H1679" i="16" s="1"/>
  <c r="H1680" i="16" s="1"/>
  <c r="H1681" i="16" s="1"/>
  <c r="H1682" i="16" s="1"/>
  <c r="H1683" i="16" s="1"/>
  <c r="H1684" i="16" s="1"/>
  <c r="H1685" i="16" s="1"/>
  <c r="H1686" i="16" s="1"/>
  <c r="H1687" i="16" s="1"/>
  <c r="H1688" i="16" s="1"/>
  <c r="H1689" i="16" s="1"/>
  <c r="H1690" i="16" s="1"/>
  <c r="H1691" i="16" s="1"/>
  <c r="H1692" i="16" s="1"/>
  <c r="H1693" i="16" s="1"/>
  <c r="H1694" i="16" s="1"/>
  <c r="H1695" i="16" s="1"/>
  <c r="H1696" i="16" s="1"/>
  <c r="H1697" i="16" s="1"/>
  <c r="H1698" i="16" s="1"/>
  <c r="H1699" i="16" s="1"/>
  <c r="H1700" i="16" s="1"/>
  <c r="H1701" i="16" s="1"/>
  <c r="H1702" i="16" s="1"/>
  <c r="H1703" i="16" s="1"/>
  <c r="H1704" i="16" s="1"/>
  <c r="H1705" i="16" s="1"/>
  <c r="H1706" i="16" s="1"/>
  <c r="H1707" i="16" s="1"/>
  <c r="H1708" i="16" s="1"/>
  <c r="H1709" i="16" s="1"/>
  <c r="H1710" i="16" s="1"/>
  <c r="H1711" i="16" s="1"/>
  <c r="H1712" i="16" s="1"/>
  <c r="H1713" i="16" s="1"/>
  <c r="H1714" i="16" s="1"/>
  <c r="H1715" i="16" s="1"/>
  <c r="H1716" i="16" s="1"/>
  <c r="H1717" i="16" s="1"/>
  <c r="H1718" i="16" s="1"/>
  <c r="H1719" i="16" s="1"/>
  <c r="H1720" i="16" s="1"/>
  <c r="H1721" i="16" s="1"/>
  <c r="H1722" i="16" s="1"/>
  <c r="H1723" i="16" s="1"/>
  <c r="H1724" i="16" s="1"/>
  <c r="H1725" i="16" s="1"/>
  <c r="H1726" i="16" s="1"/>
  <c r="H1727" i="16" s="1"/>
  <c r="H1728" i="16" s="1"/>
  <c r="H1729" i="16" s="1"/>
  <c r="H1730" i="16" s="1"/>
  <c r="H1731" i="16" s="1"/>
  <c r="H1732" i="16" s="1"/>
  <c r="H1733" i="16" s="1"/>
  <c r="H1734" i="16" s="1"/>
  <c r="H1735" i="16" s="1"/>
  <c r="H1736" i="16" s="1"/>
  <c r="H1737" i="16" s="1"/>
  <c r="H1738" i="16" s="1"/>
  <c r="H1739" i="16" s="1"/>
  <c r="H1740" i="16" s="1"/>
  <c r="H1741" i="16" s="1"/>
  <c r="H1742" i="16" s="1"/>
  <c r="H1743" i="16" s="1"/>
  <c r="H1744" i="16" s="1"/>
  <c r="H1745" i="16" s="1"/>
  <c r="H1746" i="16" s="1"/>
  <c r="H1747" i="16" s="1"/>
  <c r="H1748" i="16" s="1"/>
  <c r="H1749" i="16" s="1"/>
  <c r="H1750" i="16" s="1"/>
  <c r="H1751" i="16" s="1"/>
  <c r="H1752" i="16" s="1"/>
  <c r="H1753" i="16" s="1"/>
  <c r="H1754" i="16" s="1"/>
  <c r="H1755" i="16" s="1"/>
  <c r="H1756" i="16" s="1"/>
  <c r="H1757" i="16" s="1"/>
  <c r="H1758" i="16" s="1"/>
  <c r="H1759" i="16" s="1"/>
  <c r="H1760" i="16" s="1"/>
  <c r="H1761" i="16" s="1"/>
  <c r="H1762" i="16" s="1"/>
  <c r="H1763" i="16" s="1"/>
  <c r="H1764" i="16" s="1"/>
  <c r="H1765" i="16" s="1"/>
  <c r="H1766" i="16" s="1"/>
  <c r="H1767" i="16" s="1"/>
  <c r="H1768" i="16" s="1"/>
  <c r="H1769" i="16" s="1"/>
  <c r="H1770" i="16" s="1"/>
  <c r="H1771" i="16" s="1"/>
  <c r="H1772" i="16" s="1"/>
  <c r="H1773" i="16" s="1"/>
  <c r="H1774" i="16" s="1"/>
  <c r="H1775" i="16" s="1"/>
  <c r="H1776" i="16" s="1"/>
  <c r="H1777" i="16" s="1"/>
  <c r="H1778" i="16" s="1"/>
  <c r="H1779" i="16" s="1"/>
  <c r="H1780" i="16" s="1"/>
  <c r="H1781" i="16" s="1"/>
  <c r="H1782" i="16" s="1"/>
  <c r="H1783" i="16" s="1"/>
  <c r="H1784" i="16" s="1"/>
  <c r="H1785" i="16" s="1"/>
  <c r="H1786" i="16" s="1"/>
  <c r="H1787" i="16" s="1"/>
  <c r="H1788" i="16" s="1"/>
  <c r="H1789" i="16" s="1"/>
  <c r="H1790" i="16" s="1"/>
  <c r="H1791" i="16" s="1"/>
  <c r="H1792" i="16" s="1"/>
  <c r="H1793" i="16" s="1"/>
  <c r="H1794" i="16" s="1"/>
  <c r="H1795" i="16" s="1"/>
  <c r="H1796" i="16" s="1"/>
  <c r="H1797" i="16" s="1"/>
  <c r="H1798" i="16" s="1"/>
  <c r="H1799" i="16" s="1"/>
  <c r="H1800" i="16" s="1"/>
  <c r="H1801" i="16" s="1"/>
  <c r="H1802" i="16" s="1"/>
  <c r="H1803" i="16" s="1"/>
  <c r="H1804" i="16" s="1"/>
  <c r="H1805" i="16" s="1"/>
  <c r="H1806" i="16" s="1"/>
  <c r="H1807" i="16" s="1"/>
  <c r="H1808" i="16" s="1"/>
  <c r="H1809" i="16" s="1"/>
  <c r="H1810" i="16" s="1"/>
  <c r="H1811" i="16" s="1"/>
  <c r="H1812" i="16" s="1"/>
  <c r="H1813" i="16" s="1"/>
  <c r="H1814" i="16" s="1"/>
  <c r="H1815" i="16" s="1"/>
  <c r="H1816" i="16" s="1"/>
  <c r="H1817" i="16" s="1"/>
  <c r="H1818" i="16" s="1"/>
  <c r="H1819" i="16" s="1"/>
  <c r="H1820" i="16" s="1"/>
  <c r="H1821" i="16" s="1"/>
  <c r="H1822" i="16" s="1"/>
  <c r="H1823" i="16" s="1"/>
  <c r="H1824" i="16" s="1"/>
  <c r="H1825" i="16" s="1"/>
  <c r="H1826" i="16" s="1"/>
  <c r="H1827" i="16" s="1"/>
  <c r="H1828" i="16" s="1"/>
  <c r="H1829" i="16" s="1"/>
  <c r="H1830" i="16" s="1"/>
  <c r="H1831" i="16" s="1"/>
  <c r="H1832" i="16" s="1"/>
  <c r="H1833" i="16" s="1"/>
  <c r="H1834" i="16" s="1"/>
  <c r="H1835" i="16" s="1"/>
  <c r="H1836" i="16" s="1"/>
  <c r="H1837" i="16" s="1"/>
  <c r="H1838" i="16" s="1"/>
  <c r="H1839" i="16" s="1"/>
  <c r="H1840" i="16" s="1"/>
  <c r="H1841" i="16" s="1"/>
  <c r="H1842" i="16" s="1"/>
  <c r="H1843" i="16" s="1"/>
  <c r="H1844" i="16" s="1"/>
  <c r="H1845" i="16" s="1"/>
  <c r="H1846" i="16" s="1"/>
  <c r="H1847" i="16" s="1"/>
  <c r="H1848" i="16" s="1"/>
  <c r="H1849" i="16" s="1"/>
  <c r="H1850" i="16" s="1"/>
  <c r="H1851" i="16" s="1"/>
  <c r="H1852" i="16" s="1"/>
  <c r="H1853" i="16" s="1"/>
  <c r="H1854" i="16" s="1"/>
  <c r="H1855" i="16" s="1"/>
  <c r="H1856" i="16" s="1"/>
  <c r="H1857" i="16" s="1"/>
  <c r="H1858" i="16" s="1"/>
  <c r="H1859" i="16" s="1"/>
  <c r="H1860" i="16" s="1"/>
  <c r="H1861" i="16" s="1"/>
  <c r="H1862" i="16" s="1"/>
  <c r="H1863" i="16" s="1"/>
  <c r="H1864" i="16" s="1"/>
  <c r="H1865" i="16" s="1"/>
  <c r="H1866" i="16" s="1"/>
  <c r="H1867" i="16" s="1"/>
  <c r="H1868" i="16" s="1"/>
  <c r="H1869" i="16" s="1"/>
  <c r="H1870" i="16" s="1"/>
  <c r="H1871" i="16" s="1"/>
  <c r="H1872" i="16" s="1"/>
  <c r="H1873" i="16" s="1"/>
  <c r="H1874" i="16" s="1"/>
  <c r="H1875" i="16" s="1"/>
  <c r="H1876" i="16" s="1"/>
  <c r="H1877" i="16" s="1"/>
  <c r="H1878" i="16" s="1"/>
  <c r="H1879" i="16" s="1"/>
  <c r="H1880" i="16" s="1"/>
  <c r="H1881" i="16" s="1"/>
  <c r="H1882" i="16" s="1"/>
  <c r="H1883" i="16" s="1"/>
  <c r="H1884" i="16" s="1"/>
  <c r="H1885" i="16" s="1"/>
  <c r="H1886" i="16" s="1"/>
  <c r="H1887" i="16" s="1"/>
  <c r="H1888" i="16" s="1"/>
  <c r="H1889" i="16" s="1"/>
  <c r="H1890" i="16" s="1"/>
  <c r="H1891" i="16" s="1"/>
  <c r="H1892" i="16" s="1"/>
  <c r="H1893" i="16" s="1"/>
  <c r="H1894" i="16" s="1"/>
  <c r="H1895" i="16" s="1"/>
  <c r="H1896" i="16" s="1"/>
  <c r="H1897" i="16" s="1"/>
  <c r="H1898" i="16" s="1"/>
  <c r="H1899" i="16" s="1"/>
  <c r="H1900" i="16" s="1"/>
  <c r="H1901" i="16" s="1"/>
  <c r="H1902" i="16" s="1"/>
  <c r="H1903" i="16" s="1"/>
  <c r="H1904" i="16" s="1"/>
  <c r="H1905" i="16" s="1"/>
  <c r="H1906" i="16" s="1"/>
  <c r="H1907" i="16" s="1"/>
  <c r="H1908" i="16" s="1"/>
  <c r="H1909" i="16" s="1"/>
  <c r="H1910" i="16" s="1"/>
  <c r="H1911" i="16" s="1"/>
  <c r="H1912" i="16" s="1"/>
  <c r="H1913" i="16" s="1"/>
  <c r="H1914" i="16" s="1"/>
  <c r="H1915" i="16" s="1"/>
  <c r="H1916" i="16" s="1"/>
  <c r="H1917" i="16" s="1"/>
  <c r="H1918" i="16" s="1"/>
  <c r="H1919" i="16" s="1"/>
  <c r="H1920" i="16" s="1"/>
  <c r="H1921" i="16" s="1"/>
  <c r="H1922" i="16" s="1"/>
  <c r="H1923" i="16" s="1"/>
  <c r="H1924" i="16" s="1"/>
  <c r="H1925" i="16" s="1"/>
  <c r="H1926" i="16" s="1"/>
  <c r="H1927" i="16" s="1"/>
  <c r="H1928" i="16" s="1"/>
  <c r="H1929" i="16" s="1"/>
  <c r="H1930" i="16" s="1"/>
  <c r="H1931" i="16" s="1"/>
  <c r="H1932" i="16" s="1"/>
  <c r="H1933" i="16" s="1"/>
  <c r="H1934" i="16" s="1"/>
  <c r="H1935" i="16" s="1"/>
  <c r="H1936" i="16" s="1"/>
  <c r="H1937" i="16" s="1"/>
  <c r="H1938" i="16" s="1"/>
  <c r="H1939" i="16" s="1"/>
  <c r="H1940" i="16" s="1"/>
  <c r="H1941" i="16" s="1"/>
  <c r="H1942" i="16" s="1"/>
  <c r="H1943" i="16" s="1"/>
  <c r="H1944" i="16" s="1"/>
  <c r="H1945" i="16" s="1"/>
  <c r="H1946" i="16" s="1"/>
  <c r="H1947" i="16" s="1"/>
  <c r="H1948" i="16" s="1"/>
  <c r="H1949" i="16" s="1"/>
  <c r="H1950" i="16" s="1"/>
  <c r="H1951" i="16" s="1"/>
  <c r="H1952" i="16" s="1"/>
  <c r="H1953" i="16" s="1"/>
  <c r="H1954" i="16" s="1"/>
  <c r="H1955" i="16" s="1"/>
  <c r="H1956" i="16" s="1"/>
  <c r="H1957" i="16" s="1"/>
  <c r="H1958" i="16" s="1"/>
  <c r="H1959" i="16" s="1"/>
  <c r="H1960" i="16" s="1"/>
  <c r="H1961" i="16" s="1"/>
  <c r="H1962" i="16" s="1"/>
  <c r="H1963" i="16" s="1"/>
  <c r="H1964" i="16" s="1"/>
  <c r="H1965" i="16" s="1"/>
  <c r="H1966" i="16" s="1"/>
  <c r="H1967" i="16" s="1"/>
  <c r="H1968" i="16" s="1"/>
  <c r="H1969" i="16" s="1"/>
  <c r="H1970" i="16" s="1"/>
  <c r="H1971" i="16" s="1"/>
  <c r="H1972" i="16" s="1"/>
  <c r="H1973" i="16" s="1"/>
  <c r="H1974" i="16" s="1"/>
  <c r="H1975" i="16" s="1"/>
  <c r="H1976" i="16" s="1"/>
  <c r="H1977" i="16" s="1"/>
  <c r="H1978" i="16" s="1"/>
  <c r="H1979" i="16" s="1"/>
  <c r="H1980" i="16" s="1"/>
  <c r="H1981" i="16" s="1"/>
  <c r="H1982" i="16" s="1"/>
  <c r="H1983" i="16" s="1"/>
  <c r="H1984" i="16" s="1"/>
  <c r="H1985" i="16" s="1"/>
  <c r="H1986" i="16" s="1"/>
  <c r="H1987" i="16" s="1"/>
  <c r="H1988" i="16" s="1"/>
  <c r="H1989" i="16" s="1"/>
  <c r="H1990" i="16" s="1"/>
  <c r="H1991" i="16" s="1"/>
  <c r="H1992" i="16" s="1"/>
  <c r="H1993" i="16" s="1"/>
  <c r="H1994" i="16" s="1"/>
  <c r="H1995" i="16" s="1"/>
  <c r="H1996" i="16" s="1"/>
  <c r="H1997" i="16" s="1"/>
  <c r="H1998" i="16" s="1"/>
  <c r="H1999" i="16" s="1"/>
  <c r="H2000" i="16" s="1"/>
  <c r="H2001" i="16" s="1"/>
  <c r="H2002" i="16" s="1"/>
  <c r="H2003" i="16" s="1"/>
  <c r="H2004" i="16" s="1"/>
  <c r="H2005" i="16" s="1"/>
  <c r="H2006" i="16" s="1"/>
  <c r="H2007" i="16" s="1"/>
  <c r="H2008" i="16" s="1"/>
  <c r="H2009" i="16" s="1"/>
  <c r="H2010" i="16" s="1"/>
  <c r="H2011" i="16" s="1"/>
  <c r="H2012" i="16" s="1"/>
  <c r="H2013" i="16" s="1"/>
  <c r="H2014" i="16" s="1"/>
  <c r="H2015" i="16" s="1"/>
  <c r="H2016" i="16" s="1"/>
  <c r="H2017" i="16" s="1"/>
  <c r="H2018" i="16" s="1"/>
  <c r="H2019" i="16" s="1"/>
  <c r="H2020" i="16" s="1"/>
  <c r="H2021" i="16" s="1"/>
  <c r="H2022" i="16" s="1"/>
  <c r="H2023" i="16" s="1"/>
  <c r="H2024" i="16" s="1"/>
  <c r="H2025" i="16" s="1"/>
  <c r="H2026" i="16" s="1"/>
  <c r="H2027" i="16" s="1"/>
  <c r="H2028" i="16" s="1"/>
  <c r="H2029" i="16" s="1"/>
  <c r="H2030" i="16" s="1"/>
  <c r="H2031" i="16" s="1"/>
  <c r="H2032" i="16" s="1"/>
  <c r="H2033" i="16" s="1"/>
  <c r="H2034" i="16" s="1"/>
  <c r="H2035" i="16" s="1"/>
  <c r="H2036" i="16" s="1"/>
  <c r="H2037" i="16" s="1"/>
  <c r="H2038" i="16" s="1"/>
  <c r="H2039" i="16" s="1"/>
  <c r="H2040" i="16" s="1"/>
  <c r="H2041" i="16" s="1"/>
  <c r="H2042" i="16" s="1"/>
  <c r="H2043" i="16" s="1"/>
  <c r="H2044" i="16" s="1"/>
  <c r="H2045" i="16" s="1"/>
  <c r="H2046" i="16" s="1"/>
  <c r="H2047" i="16" s="1"/>
  <c r="H2048" i="16" s="1"/>
  <c r="H2049" i="16" s="1"/>
  <c r="H2050" i="16" s="1"/>
  <c r="H2051" i="16" s="1"/>
  <c r="H2052" i="16" s="1"/>
  <c r="H2053" i="16" s="1"/>
  <c r="H2054" i="16" s="1"/>
  <c r="H2055" i="16" s="1"/>
  <c r="H2056" i="16" s="1"/>
  <c r="H2057" i="16" s="1"/>
  <c r="H2058" i="16" s="1"/>
  <c r="H2059" i="16" s="1"/>
  <c r="H2060" i="16" s="1"/>
  <c r="H2061" i="16" s="1"/>
  <c r="H2062" i="16" s="1"/>
  <c r="H2063" i="16" s="1"/>
  <c r="H2064" i="16" s="1"/>
  <c r="H2065" i="16" s="1"/>
  <c r="H2066" i="16" s="1"/>
  <c r="H2067" i="16" s="1"/>
  <c r="H2068" i="16" s="1"/>
  <c r="H2069" i="16" s="1"/>
  <c r="H2070" i="16" s="1"/>
  <c r="H2071" i="16" s="1"/>
  <c r="H2072" i="16" s="1"/>
  <c r="H2073" i="16" s="1"/>
  <c r="H2074" i="16" s="1"/>
  <c r="H2075" i="16" s="1"/>
  <c r="H2076" i="16" s="1"/>
  <c r="H2077" i="16" s="1"/>
  <c r="H2078" i="16" s="1"/>
  <c r="H2079" i="16" s="1"/>
  <c r="H2080" i="16" s="1"/>
  <c r="H2081" i="16" s="1"/>
  <c r="H2082" i="16" s="1"/>
  <c r="H2083" i="16" s="1"/>
  <c r="H2084" i="16" s="1"/>
  <c r="H2085" i="16" s="1"/>
  <c r="H2086" i="16" s="1"/>
  <c r="H2087" i="16" s="1"/>
  <c r="H2088" i="16" s="1"/>
  <c r="H2089" i="16" s="1"/>
  <c r="H2090" i="16" s="1"/>
  <c r="H2091" i="16" s="1"/>
  <c r="H2092" i="16" s="1"/>
  <c r="H2093" i="16" s="1"/>
  <c r="H2094" i="16" s="1"/>
  <c r="H2095" i="16" s="1"/>
  <c r="H2096" i="16" s="1"/>
  <c r="H2097" i="16" s="1"/>
  <c r="H2098" i="16" s="1"/>
  <c r="H2099" i="16" s="1"/>
  <c r="H2100" i="16" s="1"/>
  <c r="H2101" i="16" s="1"/>
  <c r="H2102" i="16" s="1"/>
  <c r="H2103" i="16" s="1"/>
  <c r="H2104" i="16" s="1"/>
  <c r="H2105" i="16" s="1"/>
  <c r="H2106" i="16" s="1"/>
  <c r="H2107" i="16" s="1"/>
  <c r="H2108" i="16" s="1"/>
  <c r="H2109" i="16" s="1"/>
  <c r="H2110" i="16" s="1"/>
  <c r="H2111" i="16" s="1"/>
  <c r="H2112" i="16" s="1"/>
  <c r="H2113" i="16" s="1"/>
  <c r="H2114" i="16" s="1"/>
  <c r="H2115" i="16" s="1"/>
  <c r="H2116" i="16" s="1"/>
  <c r="H2117" i="16" s="1"/>
  <c r="H2118" i="16" s="1"/>
  <c r="H2119" i="16" s="1"/>
  <c r="H2120" i="16" s="1"/>
  <c r="H2121" i="16" s="1"/>
  <c r="H2122" i="16" s="1"/>
  <c r="H2123" i="16" s="1"/>
  <c r="H2124" i="16" s="1"/>
  <c r="H2125" i="16" s="1"/>
  <c r="H2126" i="16" s="1"/>
  <c r="H2127" i="16" s="1"/>
  <c r="H2128" i="16" s="1"/>
  <c r="H2129" i="16" s="1"/>
  <c r="H2130" i="16" s="1"/>
  <c r="H2131" i="16" s="1"/>
  <c r="H2132" i="16" s="1"/>
  <c r="H2133" i="16" s="1"/>
  <c r="H2134" i="16" s="1"/>
  <c r="H2135" i="16" s="1"/>
  <c r="H2136" i="16" s="1"/>
  <c r="H2137" i="16" s="1"/>
  <c r="H2138" i="16" s="1"/>
  <c r="H2139" i="16" s="1"/>
  <c r="H2140" i="16" s="1"/>
  <c r="H2141" i="16" s="1"/>
  <c r="H2142" i="16" s="1"/>
  <c r="H2143" i="16" s="1"/>
  <c r="H2144" i="16" s="1"/>
  <c r="H2145" i="16" s="1"/>
  <c r="H2146" i="16" s="1"/>
  <c r="H2147" i="16" s="1"/>
  <c r="H2148" i="16" s="1"/>
  <c r="H2149" i="16" s="1"/>
  <c r="H2150" i="16" s="1"/>
  <c r="H2151" i="16" s="1"/>
  <c r="H2152" i="16" s="1"/>
  <c r="H2153" i="16" s="1"/>
  <c r="H2154" i="16" s="1"/>
  <c r="H2155" i="16" s="1"/>
  <c r="H2156" i="16" s="1"/>
  <c r="H2157" i="16" s="1"/>
  <c r="H2158" i="16" s="1"/>
  <c r="H2159" i="16" s="1"/>
  <c r="H2160" i="16" s="1"/>
  <c r="H2161" i="16" s="1"/>
  <c r="H2162" i="16" s="1"/>
  <c r="H2163" i="16" s="1"/>
  <c r="H2164" i="16" s="1"/>
  <c r="H2165" i="16" s="1"/>
  <c r="H2166" i="16" s="1"/>
  <c r="H2167" i="16" s="1"/>
  <c r="H2168" i="16" s="1"/>
  <c r="H2169" i="16" s="1"/>
  <c r="H2170" i="16" s="1"/>
  <c r="H2171" i="16" s="1"/>
  <c r="H2172" i="16" s="1"/>
  <c r="H2173" i="16" s="1"/>
  <c r="H2174" i="16" s="1"/>
  <c r="H2175" i="16" s="1"/>
  <c r="H2176" i="16" s="1"/>
  <c r="H2177" i="16" s="1"/>
  <c r="H2178" i="16" s="1"/>
  <c r="H2179" i="16" s="1"/>
  <c r="H2180" i="16" s="1"/>
  <c r="H2181" i="16" s="1"/>
  <c r="H2182" i="16" s="1"/>
  <c r="H2183" i="16" s="1"/>
  <c r="H2184" i="16" s="1"/>
  <c r="H2185" i="16" s="1"/>
  <c r="H2186" i="16" s="1"/>
  <c r="H2187" i="16" s="1"/>
  <c r="H2188" i="16" s="1"/>
  <c r="H2189" i="16" s="1"/>
  <c r="H2190" i="16" s="1"/>
  <c r="H2191" i="16" s="1"/>
  <c r="H2192" i="16" s="1"/>
  <c r="H2193" i="16" s="1"/>
  <c r="H2194" i="16" s="1"/>
  <c r="H2195" i="16" s="1"/>
  <c r="H2196" i="16" s="1"/>
  <c r="H2197" i="16" s="1"/>
  <c r="H2198" i="16" s="1"/>
  <c r="H2199" i="16" s="1"/>
  <c r="H2200" i="16" s="1"/>
  <c r="H2201" i="16" s="1"/>
  <c r="H2202" i="16" s="1"/>
  <c r="H2203" i="16" s="1"/>
  <c r="H2204" i="16" s="1"/>
  <c r="H2205" i="16" s="1"/>
  <c r="H2206" i="16" s="1"/>
  <c r="H2207" i="16" s="1"/>
  <c r="H2208" i="16" s="1"/>
  <c r="H2209" i="16" s="1"/>
  <c r="H2210" i="16" s="1"/>
  <c r="H2211" i="16" s="1"/>
  <c r="H2212" i="16" s="1"/>
  <c r="H2213" i="16" s="1"/>
  <c r="H2214" i="16" s="1"/>
  <c r="H2215" i="16" s="1"/>
  <c r="H2216" i="16" s="1"/>
  <c r="H2217" i="16" s="1"/>
  <c r="H2218" i="16" s="1"/>
  <c r="H2219" i="16" s="1"/>
  <c r="H2220" i="16" s="1"/>
  <c r="H2221" i="16" s="1"/>
  <c r="H2222" i="16" s="1"/>
  <c r="H2223" i="16" s="1"/>
  <c r="H2224" i="16" s="1"/>
  <c r="H2225" i="16" s="1"/>
  <c r="H2226" i="16" s="1"/>
  <c r="H2227" i="16" s="1"/>
  <c r="H2228" i="16" s="1"/>
  <c r="H2229" i="16" s="1"/>
  <c r="H2230" i="16" s="1"/>
  <c r="H2231" i="16" s="1"/>
  <c r="H2232" i="16" s="1"/>
  <c r="H2233" i="16" s="1"/>
  <c r="H2234" i="16" s="1"/>
  <c r="H2235" i="16" s="1"/>
  <c r="H2236" i="16" s="1"/>
  <c r="H2237" i="16" s="1"/>
  <c r="H2238" i="16" s="1"/>
  <c r="H2239" i="16" s="1"/>
  <c r="H2240" i="16" s="1"/>
  <c r="H2241" i="16" s="1"/>
  <c r="H2242" i="16" s="1"/>
  <c r="H2243" i="16" s="1"/>
  <c r="H2244" i="16" s="1"/>
  <c r="H2245" i="16" s="1"/>
  <c r="H2246" i="16" s="1"/>
  <c r="H2247" i="16" s="1"/>
  <c r="H2248" i="16" s="1"/>
  <c r="H2249" i="16" s="1"/>
  <c r="H2250" i="16" s="1"/>
  <c r="H2251" i="16" s="1"/>
  <c r="H2252" i="16" s="1"/>
  <c r="H2253" i="16" s="1"/>
  <c r="H2254" i="16" s="1"/>
  <c r="H2255" i="16" s="1"/>
  <c r="H2256" i="16" s="1"/>
  <c r="H2257" i="16" s="1"/>
  <c r="H2258" i="16" s="1"/>
  <c r="H2259" i="16" s="1"/>
  <c r="H2260" i="16" s="1"/>
  <c r="H2261" i="16" s="1"/>
  <c r="H2262" i="16" s="1"/>
  <c r="H2263" i="16" s="1"/>
  <c r="H2264" i="16" s="1"/>
  <c r="H2265" i="16" s="1"/>
  <c r="H2266" i="16" s="1"/>
  <c r="H2267" i="16" s="1"/>
  <c r="H2268" i="16" s="1"/>
  <c r="H2269" i="16" s="1"/>
  <c r="H2270" i="16" s="1"/>
  <c r="H2271" i="16" s="1"/>
  <c r="H2272" i="16" s="1"/>
  <c r="H2273" i="16" s="1"/>
  <c r="H2274" i="16" s="1"/>
  <c r="H2275" i="16" s="1"/>
  <c r="H2276" i="16" s="1"/>
  <c r="H2277" i="16" s="1"/>
  <c r="H2278" i="16" s="1"/>
  <c r="H2279" i="16" s="1"/>
  <c r="H2280" i="16" s="1"/>
  <c r="H2281" i="16" s="1"/>
  <c r="H2282" i="16" s="1"/>
  <c r="H2283" i="16" s="1"/>
  <c r="H2284" i="16" s="1"/>
  <c r="H2285" i="16" s="1"/>
  <c r="H2286" i="16" s="1"/>
  <c r="H2287" i="16" s="1"/>
  <c r="H2288" i="16" s="1"/>
  <c r="H2289" i="16" s="1"/>
  <c r="H2290" i="16" s="1"/>
  <c r="H2291" i="16" s="1"/>
  <c r="H2292" i="16" s="1"/>
  <c r="H2293" i="16" s="1"/>
  <c r="H2294" i="16" s="1"/>
  <c r="H2295" i="16" s="1"/>
  <c r="H2296" i="16" s="1"/>
  <c r="H2297" i="16" s="1"/>
  <c r="H2298" i="16" s="1"/>
  <c r="H2299" i="16" s="1"/>
  <c r="H2300" i="16" s="1"/>
  <c r="H2301" i="16" s="1"/>
  <c r="H2302" i="16" s="1"/>
  <c r="H2303" i="16" s="1"/>
  <c r="H2304" i="16" s="1"/>
  <c r="H2305" i="16" s="1"/>
  <c r="H2306" i="16" s="1"/>
  <c r="H2307" i="16" s="1"/>
  <c r="H2308" i="16" s="1"/>
  <c r="H2309" i="16" s="1"/>
  <c r="H2310" i="16" s="1"/>
  <c r="H2311" i="16" s="1"/>
  <c r="H2312" i="16" s="1"/>
  <c r="H2313" i="16" s="1"/>
  <c r="H2314" i="16" s="1"/>
  <c r="H2315" i="16" s="1"/>
  <c r="H2316" i="16" s="1"/>
  <c r="H2317" i="16" s="1"/>
  <c r="H2318" i="16" s="1"/>
  <c r="H2319" i="16" s="1"/>
  <c r="H2320" i="16" s="1"/>
  <c r="H2321" i="16" s="1"/>
  <c r="H2322" i="16" s="1"/>
  <c r="H2323" i="16" s="1"/>
  <c r="H2324" i="16" s="1"/>
  <c r="H2325" i="16" s="1"/>
  <c r="H2326" i="16" s="1"/>
  <c r="H2327" i="16" s="1"/>
  <c r="H2328" i="16" s="1"/>
  <c r="H2329" i="16" s="1"/>
  <c r="H2330" i="16" s="1"/>
  <c r="H2331" i="16" s="1"/>
  <c r="H2332" i="16" s="1"/>
  <c r="H2333" i="16" s="1"/>
  <c r="H2334" i="16" s="1"/>
  <c r="H2335" i="16" s="1"/>
  <c r="H2336" i="16" s="1"/>
  <c r="H2337" i="16" s="1"/>
  <c r="H2338" i="16" s="1"/>
  <c r="H2339" i="16" s="1"/>
  <c r="H2340" i="16" s="1"/>
  <c r="H2341" i="16" s="1"/>
  <c r="H2342" i="16" s="1"/>
  <c r="H2343" i="16" s="1"/>
  <c r="H2344" i="16" s="1"/>
  <c r="H2345" i="16" s="1"/>
  <c r="H2346" i="16" s="1"/>
  <c r="H2347" i="16" s="1"/>
  <c r="H2348" i="16" s="1"/>
  <c r="H2349" i="16" s="1"/>
  <c r="H2350" i="16" s="1"/>
  <c r="H2351" i="16" s="1"/>
  <c r="H2352" i="16" s="1"/>
  <c r="H2353" i="16" s="1"/>
  <c r="H2354" i="16" s="1"/>
  <c r="H2355" i="16" s="1"/>
  <c r="H2356" i="16" s="1"/>
  <c r="H2357" i="16" s="1"/>
  <c r="H2358" i="16" s="1"/>
  <c r="H2359" i="16" s="1"/>
  <c r="H2360" i="16" s="1"/>
  <c r="H2361" i="16" s="1"/>
  <c r="H2362" i="16" s="1"/>
  <c r="H2363" i="16" s="1"/>
  <c r="H2364" i="16" s="1"/>
  <c r="H2365" i="16" s="1"/>
  <c r="H2366" i="16" s="1"/>
  <c r="H2367" i="16" s="1"/>
  <c r="H2368" i="16" s="1"/>
  <c r="H2369" i="16" s="1"/>
  <c r="H2370" i="16" s="1"/>
  <c r="H2371" i="16" s="1"/>
  <c r="H2372" i="16" s="1"/>
  <c r="H2373" i="16" s="1"/>
  <c r="H2374" i="16" s="1"/>
  <c r="H2375" i="16" s="1"/>
  <c r="H2376" i="16" s="1"/>
  <c r="H2377" i="16" s="1"/>
  <c r="H2378" i="16" s="1"/>
  <c r="H2379" i="16" s="1"/>
  <c r="H2380" i="16" s="1"/>
  <c r="H2381" i="16" s="1"/>
  <c r="H2382" i="16" s="1"/>
  <c r="H2383" i="16" s="1"/>
  <c r="H2384" i="16" s="1"/>
  <c r="H2385" i="16" s="1"/>
  <c r="H2386" i="16" s="1"/>
  <c r="H2387" i="16" s="1"/>
  <c r="H2388" i="16" s="1"/>
  <c r="H2389" i="16" s="1"/>
  <c r="H2390" i="16" s="1"/>
  <c r="H2391" i="16" s="1"/>
  <c r="H2392" i="16" s="1"/>
  <c r="H2393" i="16" s="1"/>
  <c r="H2394" i="16" s="1"/>
  <c r="H2395" i="16" s="1"/>
  <c r="H2396" i="16" s="1"/>
  <c r="H2397" i="16" s="1"/>
  <c r="H2398" i="16" s="1"/>
  <c r="H2399" i="16" s="1"/>
  <c r="H2400" i="16" s="1"/>
  <c r="H2401" i="16" s="1"/>
  <c r="H2402" i="16" s="1"/>
  <c r="H2403" i="16" s="1"/>
  <c r="H2404" i="16" s="1"/>
  <c r="H2405" i="16" s="1"/>
  <c r="H2406" i="16" s="1"/>
  <c r="H2407" i="16" s="1"/>
  <c r="H2408" i="16" s="1"/>
  <c r="H2409" i="16" s="1"/>
  <c r="H2410" i="16" s="1"/>
  <c r="H2411" i="16" s="1"/>
  <c r="H2412" i="16" s="1"/>
  <c r="H2413" i="16" s="1"/>
  <c r="H2414" i="16" s="1"/>
  <c r="H2415" i="16" s="1"/>
  <c r="H2416" i="16" s="1"/>
  <c r="H2417" i="16" s="1"/>
  <c r="H2418" i="16" s="1"/>
  <c r="H2419" i="16" s="1"/>
  <c r="H2420" i="16" s="1"/>
  <c r="H2421" i="16" s="1"/>
  <c r="H2422" i="16" s="1"/>
  <c r="H2423" i="16" s="1"/>
  <c r="H2424" i="16" s="1"/>
  <c r="H2425" i="16" s="1"/>
  <c r="H2426" i="16" s="1"/>
  <c r="H2427" i="16" s="1"/>
  <c r="H2428" i="16" s="1"/>
  <c r="H2429" i="16" s="1"/>
  <c r="H2430" i="16" s="1"/>
  <c r="H2431" i="16" s="1"/>
  <c r="H2432" i="16" s="1"/>
  <c r="H2433" i="16" s="1"/>
  <c r="H2434" i="16" s="1"/>
  <c r="H2435" i="16" s="1"/>
  <c r="H2436" i="16" s="1"/>
  <c r="H2437" i="16" s="1"/>
  <c r="H2438" i="16" s="1"/>
  <c r="H2439" i="16" s="1"/>
  <c r="H2440" i="16" s="1"/>
  <c r="H2441" i="16" s="1"/>
  <c r="H2442" i="16" s="1"/>
  <c r="H2443" i="16" s="1"/>
  <c r="H2444" i="16" s="1"/>
  <c r="H2445" i="16" s="1"/>
  <c r="H2446" i="16" s="1"/>
  <c r="H2447" i="16" s="1"/>
  <c r="H2448" i="16" s="1"/>
  <c r="H2449" i="16" s="1"/>
  <c r="H2450" i="16" s="1"/>
  <c r="H2451" i="16" s="1"/>
  <c r="H2452" i="16" s="1"/>
  <c r="H2453" i="16" s="1"/>
  <c r="H2454" i="16" s="1"/>
  <c r="H2455" i="16" s="1"/>
  <c r="H2456" i="16" s="1"/>
  <c r="H2457" i="16" s="1"/>
  <c r="H2458" i="16" s="1"/>
  <c r="H2459" i="16" s="1"/>
  <c r="H2460" i="16" s="1"/>
  <c r="H2461" i="16" s="1"/>
  <c r="H2462" i="16" s="1"/>
  <c r="H2463" i="16" s="1"/>
  <c r="H2464" i="16" s="1"/>
  <c r="H2465" i="16" s="1"/>
  <c r="H2466" i="16" s="1"/>
  <c r="H2467" i="16" s="1"/>
  <c r="H2468" i="16" s="1"/>
  <c r="H2469" i="16" s="1"/>
  <c r="H2470" i="16" s="1"/>
  <c r="H2471" i="16" s="1"/>
  <c r="H2472" i="16" s="1"/>
  <c r="H2473" i="16" s="1"/>
  <c r="H2474" i="16" s="1"/>
  <c r="H2475" i="16" s="1"/>
  <c r="H2476" i="16" s="1"/>
  <c r="H2477" i="16" s="1"/>
  <c r="H2478" i="16" s="1"/>
  <c r="H2479" i="16" s="1"/>
  <c r="H2480" i="16" s="1"/>
</calcChain>
</file>

<file path=xl/sharedStrings.xml><?xml version="1.0" encoding="utf-8"?>
<sst xmlns="http://schemas.openxmlformats.org/spreadsheetml/2006/main" count="21075" uniqueCount="2908">
  <si>
    <t>Project Category</t>
  </si>
  <si>
    <t>DM</t>
  </si>
  <si>
    <t>R&amp;R</t>
  </si>
  <si>
    <t>Campus Type</t>
  </si>
  <si>
    <t>Request Type</t>
  </si>
  <si>
    <t>Main</t>
  </si>
  <si>
    <t>Community</t>
  </si>
  <si>
    <t>Acquisition</t>
  </si>
  <si>
    <t>One-Time Items</t>
  </si>
  <si>
    <t>DM/R&amp;R</t>
  </si>
  <si>
    <t>CBR Template</t>
  </si>
  <si>
    <t>Total DM-R&amp;R List</t>
  </si>
  <si>
    <t>New Construction: Academic</t>
  </si>
  <si>
    <t>New Construction: Research</t>
  </si>
  <si>
    <t>New Construction: Student Life</t>
  </si>
  <si>
    <t>New Construction: Infrastructure</t>
  </si>
  <si>
    <t>One-Time Items: Research</t>
  </si>
  <si>
    <t>One-Time Items: Academic Equipment</t>
  </si>
  <si>
    <t>Major M&amp;R</t>
  </si>
  <si>
    <t>University of Alaska</t>
  </si>
  <si>
    <t>(Formatted to Thousands)</t>
  </si>
  <si>
    <t>Project Cost ($00.0)</t>
  </si>
  <si>
    <t>Running Total ($00.0)</t>
  </si>
  <si>
    <t>GF Cost ($00.0)</t>
  </si>
  <si>
    <t>GF Running Total ($00.0)</t>
  </si>
  <si>
    <t>Dept.</t>
  </si>
  <si>
    <t>Location (City)</t>
  </si>
  <si>
    <t>House District</t>
  </si>
  <si>
    <t>Priority</t>
  </si>
  <si>
    <t>Allocation</t>
  </si>
  <si>
    <t>Project Title</t>
  </si>
  <si>
    <t>Project Description</t>
  </si>
  <si>
    <t>University of Alaska Southeast</t>
  </si>
  <si>
    <t>University of Alaska Anchorage</t>
  </si>
  <si>
    <t>Anchorage</t>
  </si>
  <si>
    <t>17-I</t>
  </si>
  <si>
    <t>University of Alaska Fairbanks</t>
  </si>
  <si>
    <t>Dillingham</t>
  </si>
  <si>
    <t>37-S</t>
  </si>
  <si>
    <t>Admin/Classroom Building</t>
  </si>
  <si>
    <t>Kotzebue</t>
  </si>
  <si>
    <t>40-T</t>
  </si>
  <si>
    <t>Fairbanks</t>
  </si>
  <si>
    <t>Juneau</t>
  </si>
  <si>
    <t>General Multipurpose</t>
  </si>
  <si>
    <t>Delta</t>
  </si>
  <si>
    <t>9-E</t>
  </si>
  <si>
    <t>Barn</t>
  </si>
  <si>
    <t>5-C</t>
  </si>
  <si>
    <t>Boiler Maintenance</t>
  </si>
  <si>
    <t>Soldotna</t>
  </si>
  <si>
    <t>Homer</t>
  </si>
  <si>
    <t>Valdez</t>
  </si>
  <si>
    <t>Ketchikan</t>
  </si>
  <si>
    <t>Kodiak</t>
  </si>
  <si>
    <t>Aviation Technology Center</t>
  </si>
  <si>
    <t>20-J</t>
  </si>
  <si>
    <t>Palmer</t>
  </si>
  <si>
    <t>11-F</t>
  </si>
  <si>
    <t>32-P</t>
  </si>
  <si>
    <t>6-C</t>
  </si>
  <si>
    <t>Tok Rural Education Center</t>
  </si>
  <si>
    <t>Tok</t>
  </si>
  <si>
    <t>31-P</t>
  </si>
  <si>
    <t>Sitka</t>
  </si>
  <si>
    <t>34-Q</t>
  </si>
  <si>
    <t>Infrastructure</t>
  </si>
  <si>
    <t>Pioneer Hall</t>
  </si>
  <si>
    <t>36-R</t>
  </si>
  <si>
    <t>30-O</t>
  </si>
  <si>
    <t>35-R</t>
  </si>
  <si>
    <t xml:space="preserve">Upgrade Supply Piping for Building Distribution </t>
  </si>
  <si>
    <t>Replace Floors Carpet</t>
  </si>
  <si>
    <t>Re-caulk exterior shell</t>
  </si>
  <si>
    <t>Replace Controls</t>
  </si>
  <si>
    <t>Replace interior drinking fountains</t>
  </si>
  <si>
    <t>Ductwork Cleaning</t>
  </si>
  <si>
    <t>Various</t>
  </si>
  <si>
    <t>Akasofu, Syun-Ichi Building</t>
  </si>
  <si>
    <t>Animal Handling Facility</t>
  </si>
  <si>
    <t>ASF Main Building</t>
  </si>
  <si>
    <t>ASF Utility Building</t>
  </si>
  <si>
    <t>Atkinson, Ben J. Building</t>
  </si>
  <si>
    <t>Aurora Building</t>
  </si>
  <si>
    <t>Balloon Inflation Facility</t>
  </si>
  <si>
    <t>Bartlett, E. L. Hall</t>
  </si>
  <si>
    <t>Bioscience Research And Diagnostic</t>
  </si>
  <si>
    <t>Block House</t>
  </si>
  <si>
    <t>Blockhouse Annex</t>
  </si>
  <si>
    <t>Bunnell House</t>
  </si>
  <si>
    <t>Bunnell, Charles Building</t>
  </si>
  <si>
    <t>Bus Shelter- South Nenana</t>
  </si>
  <si>
    <t>Bus Shelter- Taku</t>
  </si>
  <si>
    <t>Bus Shelter- Wood Center</t>
  </si>
  <si>
    <t>Chapman, Sydney Building</t>
  </si>
  <si>
    <t>Communications Building</t>
  </si>
  <si>
    <t>Communications Service Building</t>
  </si>
  <si>
    <t>Constitution Hall</t>
  </si>
  <si>
    <t>Cutler, Howard Apartments, Complex 1</t>
  </si>
  <si>
    <t>Cutler, Howard Apartments, Complex 2</t>
  </si>
  <si>
    <t>Cutler, Howard Apartments, Complex 3</t>
  </si>
  <si>
    <t>Cutler, Howard Apartments, Complex 4</t>
  </si>
  <si>
    <t>Cutler, Howard Apartments, Complex 5</t>
  </si>
  <si>
    <t>Cutler, Howard Apartments, Complex 6</t>
  </si>
  <si>
    <t>Data Lynx Building</t>
  </si>
  <si>
    <t>Eielson, Carl Ben Memorial Building</t>
  </si>
  <si>
    <t>Elvey, C. T. Building</t>
  </si>
  <si>
    <t>Farm Manager's House</t>
  </si>
  <si>
    <t>Feed Mill</t>
  </si>
  <si>
    <t>Fine Arts Complex (Art Gallery &amp; Rooms)</t>
  </si>
  <si>
    <t>Fine Arts Complex (Concert Hall &amp; Music Rooms)</t>
  </si>
  <si>
    <t>Forage Dryer</t>
  </si>
  <si>
    <t>Forestry Research Building</t>
  </si>
  <si>
    <t>Four-Plex Apartment</t>
  </si>
  <si>
    <t>Garden Apartments I</t>
  </si>
  <si>
    <t>Garden Apartments II</t>
  </si>
  <si>
    <t>Geophysical Institute Storage</t>
  </si>
  <si>
    <t>Grader Shed</t>
  </si>
  <si>
    <t>Gruening, Ernest Building</t>
  </si>
  <si>
    <t>Halibut Cove Cabin</t>
  </si>
  <si>
    <t>Harwood Hall</t>
  </si>
  <si>
    <t>Health Building</t>
  </si>
  <si>
    <t>Health, Safety &amp; Security</t>
  </si>
  <si>
    <t>Hess Village 751</t>
  </si>
  <si>
    <t>Hess Village 752</t>
  </si>
  <si>
    <t>Hess Village 753</t>
  </si>
  <si>
    <t>Hess Village 754</t>
  </si>
  <si>
    <t>Hess Village 755</t>
  </si>
  <si>
    <t>Hess Village 756</t>
  </si>
  <si>
    <t>Hess Village 757</t>
  </si>
  <si>
    <t>Hess Village 758</t>
  </si>
  <si>
    <t>Hess Village 759</t>
  </si>
  <si>
    <t>Hess Village 760</t>
  </si>
  <si>
    <t>Hess Village 761</t>
  </si>
  <si>
    <t>Hess Village 762</t>
  </si>
  <si>
    <t>Hess Village Community Center</t>
  </si>
  <si>
    <t>Hess, Harriet &amp; Luther Commons</t>
  </si>
  <si>
    <t>Horticulture/Agronomy</t>
  </si>
  <si>
    <t>Irving, Laurence Building for Bioscience I</t>
  </si>
  <si>
    <t>Irving, Laurence Building for Bioscience II</t>
  </si>
  <si>
    <t>Klein House</t>
  </si>
  <si>
    <t>KUAC-TV Transmitter</t>
  </si>
  <si>
    <t>Lathrop, Austin E. Hall</t>
  </si>
  <si>
    <t>Lidar Annex</t>
  </si>
  <si>
    <t>Lidar Observatory</t>
  </si>
  <si>
    <t>Machine Shop</t>
  </si>
  <si>
    <t>Marine Sciences Building</t>
  </si>
  <si>
    <t>McIntosh, John A. Hall</t>
  </si>
  <si>
    <t>Miller House</t>
  </si>
  <si>
    <t>Moore, Terris Hall</t>
  </si>
  <si>
    <t>MST Site Building</t>
  </si>
  <si>
    <t>MUS Demarcation</t>
  </si>
  <si>
    <t>Nerland, Andrew Hall</t>
  </si>
  <si>
    <t>Octagon-Koyukuk (Ski Hut)</t>
  </si>
  <si>
    <t>O'Neill Hazmat Building</t>
  </si>
  <si>
    <t>O'Neill, William A. Resources Building</t>
  </si>
  <si>
    <t>Orca Building</t>
  </si>
  <si>
    <t>Owen, Alfred A. Building</t>
  </si>
  <si>
    <t>Pad Five</t>
  </si>
  <si>
    <t>Patty Ice Arena</t>
  </si>
  <si>
    <t>Patty, Ernest N. Center</t>
  </si>
  <si>
    <t>Physical Plant</t>
  </si>
  <si>
    <t>Rae, K. M. Marine Education Center</t>
  </si>
  <si>
    <t>Rainey-Skarland Cabin</t>
  </si>
  <si>
    <t>Range Administration Center</t>
  </si>
  <si>
    <t>Rasmuson, Elmer E. Library</t>
  </si>
  <si>
    <t>Red Facility Garage</t>
  </si>
  <si>
    <t>Redstone Antenna Support Building</t>
  </si>
  <si>
    <t>Reichardt, Paul B. Building</t>
  </si>
  <si>
    <t>Signers' Hall</t>
  </si>
  <si>
    <t>Skarland, Ivar Hall</t>
  </si>
  <si>
    <t>Stevens, Morton Hall</t>
  </si>
  <si>
    <t>Stuart, Walter T. Hall</t>
  </si>
  <si>
    <t>Student Recreation Center</t>
  </si>
  <si>
    <t>Sustainable Student Housing Village 1</t>
  </si>
  <si>
    <t>Sustainable Student Housing Village 2</t>
  </si>
  <si>
    <t>Sustainable Student Housing Village 3</t>
  </si>
  <si>
    <t>Sustainable Student Housing Village 4</t>
  </si>
  <si>
    <t>Swine Facility</t>
  </si>
  <si>
    <t>Telemetry Administration Building</t>
  </si>
  <si>
    <t>Tilly, Lola Commons</t>
  </si>
  <si>
    <t>Tool Crib, A-Rab</t>
  </si>
  <si>
    <t>UAF Community and Technical College Center</t>
  </si>
  <si>
    <t>University of Alaska Museum of The North</t>
  </si>
  <si>
    <t>University Park Building</t>
  </si>
  <si>
    <t>Visitor Center</t>
  </si>
  <si>
    <t>Walsh Hall</t>
  </si>
  <si>
    <t>Warm Storage Building</t>
  </si>
  <si>
    <t>Wash House</t>
  </si>
  <si>
    <t>West Ridge Research Building</t>
  </si>
  <si>
    <t>Wickersham, Judge James A. and Grace Hall</t>
  </si>
  <si>
    <t>Yellow Lab</t>
  </si>
  <si>
    <t>4-B</t>
  </si>
  <si>
    <t>North Pole</t>
  </si>
  <si>
    <t>2-A</t>
  </si>
  <si>
    <t>1-A</t>
  </si>
  <si>
    <t>Chatanika</t>
  </si>
  <si>
    <t>Seward</t>
  </si>
  <si>
    <t>29-O</t>
  </si>
  <si>
    <t>PROVIDE AN ACCESSIBLE GENDER INCLUSIVE RESTROOM.</t>
  </si>
  <si>
    <t>REPLACE CARPET IN ALL THE FLOOR AREAS THAT WERE NOT OCCUPIED BY THE JAPANESE PROGRAM</t>
  </si>
  <si>
    <t>REPLACE WINDOW BLINDS BUILDING WIDE</t>
  </si>
  <si>
    <t>PERFORM  A  TIER 1 SEISMIC EVALUATION.</t>
  </si>
  <si>
    <t>REPLACE EXPOSED RADIANT FINS ON THE CURVED GLASS WALL ON THE 3RD AND 4TH FLOORS</t>
  </si>
  <si>
    <t>INSTALL DRAIN WARNING MECHANISM FOR SEPTIC FREEZE-UP OR FILL</t>
  </si>
  <si>
    <t>FLOORING UPGRADE</t>
  </si>
  <si>
    <t>CAMPUS WAYFINDING SIGN</t>
  </si>
  <si>
    <t>EXTERIOR REPAINTING</t>
  </si>
  <si>
    <t>STUDY FOR FOUNDATION UPGRADE</t>
  </si>
  <si>
    <t>SPRINKLER INSTALLMENT</t>
  </si>
  <si>
    <t>UPGRADE LIEBERT POWER DISTRIBUTION UNIT (PDU)</t>
  </si>
  <si>
    <t>FUEL TANK UPGRADE</t>
  </si>
  <si>
    <t>MECHANICAL  BOILER ROOM REPIPING</t>
  </si>
  <si>
    <t>REPLACE STEAM AND CONDENSATE LINE TO U-PARK</t>
  </si>
  <si>
    <t>ELECTRICAL DISTRIBUTION SYSTEM UPGRADE PHASE 2-3</t>
  </si>
  <si>
    <t>UTILIDOR VENTILATION AT PLANT</t>
  </si>
  <si>
    <t>COMS FOR BOILER #3</t>
  </si>
  <si>
    <t>CODE CORRECTIONS-FIRE SPRINKLER, EGRESS, AND OCCUPANCY SEPARATION</t>
  </si>
  <si>
    <t>ADDITIONAL CONDENSER CAPACITY</t>
  </si>
  <si>
    <t>CONTINUOUS EMISSIONS MONITORING FOR BOILER #4</t>
  </si>
  <si>
    <t>RESURFACE/ASPHALT</t>
  </si>
  <si>
    <t>INCREASE RO WATER CAPACITY</t>
  </si>
  <si>
    <t>BACK-UP COOLING WATER</t>
  </si>
  <si>
    <t>CONVERT BOILER #3 TO NATURAL GAS</t>
  </si>
  <si>
    <t>ADA RESTROOM UPGRADE</t>
  </si>
  <si>
    <t>RENOVATE ENTRANCE DOORS</t>
  </si>
  <si>
    <t>REMOVE FREEZER OVERHEAD DOORS</t>
  </si>
  <si>
    <t>REPLACE ELECTRICAL DISTRIBUTION</t>
  </si>
  <si>
    <t>REPLACE ROOF</t>
  </si>
  <si>
    <t>SITE DRAINAGE UPDATE</t>
  </si>
  <si>
    <t xml:space="preserve"> RENOVATION AND UPGRADE STRUCTURE, HVAC, AND  ELECTRICAL</t>
  </si>
  <si>
    <t>REPLACE DOOR KNOB WITH LEVER LOCKSET 240 DOORS @$500 PER DOOR</t>
  </si>
  <si>
    <t>DORM INTERIOR STAIRWELL EGRESS WIDTH CODE CORRECTION</t>
  </si>
  <si>
    <t>UPPER DORM KITCHEN RENEWAL</t>
  </si>
  <si>
    <t>WINDOW UPGRADE (EST 200 @$3K)</t>
  </si>
  <si>
    <t>DORMITORY EMERGENCY EGRESS CODE CORRECTIONS</t>
  </si>
  <si>
    <t>TIER 1 SIESMIC EVALUATION</t>
  </si>
  <si>
    <t>EMERGENCY LIGHTS UPGRADE</t>
  </si>
  <si>
    <t>UPPER DORM SECURITY--ADDITIONAL SAFETY</t>
  </si>
  <si>
    <t>LAUNDRY UPGRADE</t>
  </si>
  <si>
    <t>REPLACE FIBERGLASS DOOR FRAMES WITH  METAL DOOR FRAMES</t>
  </si>
  <si>
    <t xml:space="preserve">INSTALL EPOXY FLOORS ON  FIRST FLOOR </t>
  </si>
  <si>
    <t xml:space="preserve"> VAPOR BARRIER ON THE PENTHOUSE</t>
  </si>
  <si>
    <t>REPLACE BUILDING EPS</t>
  </si>
  <si>
    <t>FUND STUDY TO CORRECT BLDG PHASE ROTATION THAT IS INSTALLED BACKWARDS</t>
  </si>
  <si>
    <t>REPAIR EXHAUST FAN 9 THAT HAS LEAKS</t>
  </si>
  <si>
    <t xml:space="preserve">BOILER ROOM UPGRADES. </t>
  </si>
  <si>
    <t>REPLACE THE FUEL TRANSFER PUMP SET GEARS FROM ALUMINUM TO CAST IRON</t>
  </si>
  <si>
    <t xml:space="preserve">ELECTRICAL SYSTEM CODE COMPLIANCE UPGRADE </t>
  </si>
  <si>
    <t>ELECTRICAL SYSTEMS UPGRADE</t>
  </si>
  <si>
    <t>LIGHTING UPGRADE</t>
  </si>
  <si>
    <t>FA SYSTEM UPGRADE</t>
  </si>
  <si>
    <t xml:space="preserve">HVAC CODE COMPLIANCE UPGRADE </t>
  </si>
  <si>
    <t>FIRE SPRINKLER SYSTEM INSTALLATION</t>
  </si>
  <si>
    <t>OWS INSTALLMENT</t>
  </si>
  <si>
    <t>STRUCTURAL DEFICIENCY REPAIRS</t>
  </si>
  <si>
    <t>ADA BATHROOM UPGRADE</t>
  </si>
  <si>
    <t>BUILDING CODE EXITING</t>
  </si>
  <si>
    <t>ENERGY CONSERVATION--WINDOWS, LIGHTING, AND VENTILATION</t>
  </si>
  <si>
    <t>REPLACE HEATING SYSTEM</t>
  </si>
  <si>
    <t>RENOVATE RESTOOM TO IMPROVE ADA ACCESSIBLITY.</t>
  </si>
  <si>
    <t>MODIFY BUILDING ENTRANCES TO  BE ACCESSIBLE.</t>
  </si>
  <si>
    <t>INSTALL HEARING ADA LOOPS.</t>
  </si>
  <si>
    <t>EXTERIOR ENVELOPE &amp; WINDOW UPGRADE</t>
  </si>
  <si>
    <t>STRUCTURAL FRAME UPGRADE</t>
  </si>
  <si>
    <t>MECHANICAL TERMINAL UNIT DESIGN AND REPLACEMENT</t>
  </si>
  <si>
    <t>DARK ROOMS/HVAC, LIGHTING, AND PLUMBING RENOVATION</t>
  </si>
  <si>
    <t>RE-ROOF</t>
  </si>
  <si>
    <t>REPAIR AND UPGRADE HEATING SYSTEM</t>
  </si>
  <si>
    <t>RENEW FINISHES AND PROVIDE CLEANABLE SURFACES</t>
  </si>
  <si>
    <t>REPLACE STOREFRONT AND INSTALL RAMP ONTO ENTRY STAIRWAY.</t>
  </si>
  <si>
    <t>PROVIDE AN ACCESSIBLE RESTROOM ON EACH FLOOR.</t>
  </si>
  <si>
    <t>REPAINT THE ADA ACCESSIBLE PARKING SPACES.</t>
  </si>
  <si>
    <t>REFURBISH THE INTERIOR.</t>
  </si>
  <si>
    <t>CHAPMAN BACKFILL</t>
  </si>
  <si>
    <t xml:space="preserve">CHAPMAN ELEVATOR #28) UPGRADE </t>
  </si>
  <si>
    <t>REMOVE OPERABLE WINDOW AND REPLACE W/ FIXED WINDOWS</t>
  </si>
  <si>
    <t>ADD VENTILATION AND CHILLED WATER CONTROLS</t>
  </si>
  <si>
    <t>HEATING UPGRADE</t>
  </si>
  <si>
    <t>REFINISH INTERIOR WALLS, FLOORS, CEILINGS</t>
  </si>
  <si>
    <t>RENEW FIXTURES AND FINISHES IN BATHROOM</t>
  </si>
  <si>
    <t>KITCHEN CABINET/APPLIANCES</t>
  </si>
  <si>
    <t>PAINT EXTERIOR SURFACES</t>
  </si>
  <si>
    <t>REPLACE INSULATION/VAPOR BARRIER/SHEETROCK</t>
  </si>
  <si>
    <t>ELECTRICAL DISTRIBUTION CODE CORRECTIONS/GROUNDING</t>
  </si>
  <si>
    <t>PIPE INSULATION</t>
  </si>
  <si>
    <t>INSTALL AIR TO AIR HEAT EXCHANGER</t>
  </si>
  <si>
    <t>REPAIR ROOF SOFFIT</t>
  </si>
  <si>
    <t>RESTROOM COUNT INADEQUATE</t>
  </si>
  <si>
    <t>REPLACE CARPET THROUGHOUT THE BUILDING</t>
  </si>
  <si>
    <t>REPLACE OLD LIGHTING FIXTURES THROUGHOUT BUILDING</t>
  </si>
  <si>
    <t>RENOVATE RESTROOMS.</t>
  </si>
  <si>
    <t>CREATE AN OPEN OFFICE.</t>
  </si>
  <si>
    <t>RENOVATED KITCHEN TO BE ADA ACCESS</t>
  </si>
  <si>
    <t>PROVIDE A RAMP</t>
  </si>
  <si>
    <t>PROVIDE A WHEELCHAIR LIFT</t>
  </si>
  <si>
    <t>ADD ADA PARKING</t>
  </si>
  <si>
    <t>ENVELOPE UPGRADE</t>
  </si>
  <si>
    <t>EXTERIOR PAINTING</t>
  </si>
  <si>
    <t>MODIFY THE LAUNDRY ROOM TO IMPROVE ACCESSIBLITY</t>
  </si>
  <si>
    <t>UPGRADE INTERIOR LIGHTING</t>
  </si>
  <si>
    <t>REPAIR FAILING LOAD-BEARING WALLS/BEAMS</t>
  </si>
  <si>
    <t>COMPLETE VINYL SIDING REPLACEMENT</t>
  </si>
  <si>
    <t xml:space="preserve">REPLACE WATER FOUNTAINS. </t>
  </si>
  <si>
    <t>RE-SLOPE RAMPS WITH TOPPING MATERIAL AND INSTALL NEW FLOORING.</t>
  </si>
  <si>
    <t>RENOVATE RESTROOMS 1985 ADDITION 6@ 175K EACH</t>
  </si>
  <si>
    <t>LAB FIXTURES AND COUNTER REPLACEMENT</t>
  </si>
  <si>
    <t>LIGHTING PROTECTION SYSTEM INSTALLATION</t>
  </si>
  <si>
    <t>WALL GLASS REPLACEMENT AND VAPOR RETARDER UPGRADE</t>
  </si>
  <si>
    <t>HVAC HYDRONICS UPGRADE</t>
  </si>
  <si>
    <t>VENTILATION UPGRADE</t>
  </si>
  <si>
    <t xml:space="preserve">REPAIR SPALLING CONCRETE AND DOOR CLEARANCE </t>
  </si>
  <si>
    <t>CARPET REPLACEMENT</t>
  </si>
  <si>
    <t>RENOVATE BUILDING ENVELOPE - INSULATION, VB</t>
  </si>
  <si>
    <t>EMERGENCY LIGHTING INSTALLATION</t>
  </si>
  <si>
    <t>ABATE ASBESTOS-FINISHES AND PIPE INSULATION</t>
  </si>
  <si>
    <t xml:space="preserve">INSTALL HVAC SYSTEMS COMBINE WITH SIGNERS </t>
  </si>
  <si>
    <t>BASEMENT WALL REPAIR</t>
  </si>
  <si>
    <t>ELECTRICAL SYSTEM UPGRADE</t>
  </si>
  <si>
    <t>PLUMBING SYSTEM UPGRADE</t>
  </si>
  <si>
    <t>HEATING SYSTEM UPGRADE</t>
  </si>
  <si>
    <t>ELECTRICAL CODE CORRECTIONS</t>
  </si>
  <si>
    <t>VENTILATION CODE CORRECTIONS</t>
  </si>
  <si>
    <t>RENOVATE RESTROOM TO MODERNIZE AND  IMPROVE ADA ACCESSIBLITY</t>
  </si>
  <si>
    <t>REPLACE GRILLE WITH ONE THAT HAS LESS THAN 1/2" OPENINGS THAT LAY PERPENDICULAR TO DIRECTION OF TRAVEL.</t>
  </si>
  <si>
    <t>MOVE ADA PARKING NEXT TO THE SIDEWALK AND MOVE METERED PARKING TO WHERE THE ADA PARKING IS CURRENTLY LOCATED.</t>
  </si>
  <si>
    <t>CONCRETE STEPS AND METAL NOISING REPLACEMENT</t>
  </si>
  <si>
    <t>REPLACE HANDRAILS BETWEEN FA/MUSIC AND SALISBURY</t>
  </si>
  <si>
    <t>INSTALL HEARING LOOP.</t>
  </si>
  <si>
    <t>SEAT COVER REFURBISHMENT</t>
  </si>
  <si>
    <t>HANDRAIL EXTENSION</t>
  </si>
  <si>
    <t>ADD HUMIDIFICATION</t>
  </si>
  <si>
    <t>LIGHTING INSTALLATION</t>
  </si>
  <si>
    <t>FORAGE DRYER SYSTEM UPGRADE</t>
  </si>
  <si>
    <t>ADA ELEVATOR INSTALLATION</t>
  </si>
  <si>
    <t>FRONT SIDEWALK BUILDING  UPGRADE</t>
  </si>
  <si>
    <t>EXTERIOR BUILDING FINISHES REPLACEMENT</t>
  </si>
  <si>
    <t>KITCHEN REMODEL</t>
  </si>
  <si>
    <t>INTERIOR BUILDING FINISHES REPLACEMENT</t>
  </si>
  <si>
    <t>WINDOW REPLACEMENT</t>
  </si>
  <si>
    <t xml:space="preserve">SWITCHGEAR REPLACEMENT AND ELECTRICAL DISTRIBUTION UPDATE </t>
  </si>
  <si>
    <t>PIPE INSULATION  ACM ABATEMENT</t>
  </si>
  <si>
    <t>HVAC SYSTEM REPLACEMENT</t>
  </si>
  <si>
    <t>UPGRADE 4 RESTROOMS AND KITCHEN @ $75K PER UNIT</t>
  </si>
  <si>
    <t>REPLACE UNDERGROUND STORAGE TANKS</t>
  </si>
  <si>
    <t>BOILER UPGRADES</t>
  </si>
  <si>
    <t>REPLACE INTERIOR DOORS</t>
  </si>
  <si>
    <t>REPLACE FIXTURES, BATHROOMS</t>
  </si>
  <si>
    <t>REPLACE 3' X 6'-8" EXTERIOR DOOR</t>
  </si>
  <si>
    <t>REPLACE CERAMIC FLOOR TILE</t>
  </si>
  <si>
    <t>REPAIR SIDEWALKS</t>
  </si>
  <si>
    <t>REROOF</t>
  </si>
  <si>
    <t>REROOF 1,750SF @$60</t>
  </si>
  <si>
    <t>REPLACE ALL OTHER FLOORING</t>
  </si>
  <si>
    <t>ELECTRICAL UPGRADE</t>
  </si>
  <si>
    <t>INSTALL BUILDING IDENTIFICATION AND NAME</t>
  </si>
  <si>
    <t>INSTALL HANDRAILS.</t>
  </si>
  <si>
    <t>INSTALL EXIT SIGNS</t>
  </si>
  <si>
    <t>UPGRADE LIGHTING SYSTEMS</t>
  </si>
  <si>
    <t>WATER COOLERS REPLACMENT</t>
  </si>
  <si>
    <t>WALL SYSTEM RENOVATIONS</t>
  </si>
  <si>
    <t>VENTILATION SYSTEM UPGRADE</t>
  </si>
  <si>
    <t>VENDING MACHINE ALCOVE MODIFICATION</t>
  </si>
  <si>
    <t xml:space="preserve">VAPOR BARRIER CORRECTION </t>
  </si>
  <si>
    <t>STAIR TOWER ADDITION</t>
  </si>
  <si>
    <t>RENOVATE STAIRWAYS- STAIR WIDTH, HANDRAILS, AND GUARDRAILS ARE NOT CODE COMPLIANT.</t>
  </si>
  <si>
    <t>RENOVATE  THE  RESTROOMS TO MODERNIZE AND  IMPROVE ADA ACCESS</t>
  </si>
  <si>
    <t xml:space="preserve">INTRUSION DETECTION </t>
  </si>
  <si>
    <t>HYDRONIC HEATING SYSTEM INSTALLATION</t>
  </si>
  <si>
    <t xml:space="preserve">GENERAL CLASSROOM CARPET REPLACEMENT </t>
  </si>
  <si>
    <t>FIRE SPRINKLER SYSTEM UPGRADE</t>
  </si>
  <si>
    <t>ENCLOSED DISPLAY BOARDS INSTALLATION</t>
  </si>
  <si>
    <t>ELECTRICAL SYSTEMS UPGRADES AND RECEPTACLE INSTALLATION</t>
  </si>
  <si>
    <t xml:space="preserve">DATA/COMM SYSTEM UPGRADE </t>
  </si>
  <si>
    <t>BUILDING EGRESS SYSTEM CORRECTION</t>
  </si>
  <si>
    <t>ADD WATER FOUNTAIN SKIRTS TO WATER FOUNTAINS AND REPLACE NON-COMPLIANT WATER FOUNTAINS.</t>
  </si>
  <si>
    <t>2-HR RATED SEAL RATED SHAFT WALL INSTALLATION</t>
  </si>
  <si>
    <t>1-HR FIRE WALL UPGRADE</t>
  </si>
  <si>
    <t>RELAY LIGHT CONTROL REPLACEMENT</t>
  </si>
  <si>
    <t>PANEL RELOCATION FOR WORKING CLEARANCE</t>
  </si>
  <si>
    <t>EMERGENCY SYSTEM CABINET REMOVAL AND EPS INVERTER INSTALLMENT</t>
  </si>
  <si>
    <t>ELECTRIC ROOM RENOVATION</t>
  </si>
  <si>
    <t>MISC.</t>
  </si>
  <si>
    <t>PROVIDE AN ELEVATOR OR CHAIR LIFT</t>
  </si>
  <si>
    <t>PROVIDE ADA RAMP ON THE EAST AND  ENTRANCE</t>
  </si>
  <si>
    <t>UPGRADE BASEBOARD HEATER SYSTEM</t>
  </si>
  <si>
    <t>REPLACE VINYL FLOOR COVERING/UNIT</t>
  </si>
  <si>
    <t>SITE DRAINAGE REPAIRS</t>
  </si>
  <si>
    <t>INSTALL CODE COMPLIANT HANDRAIL IN THE STAIRWAYS</t>
  </si>
  <si>
    <t>RENOVATE ELECTRICAL SYSTEM</t>
  </si>
  <si>
    <t>UPGRADE THE BUILDING PLUMBING SYSTEM AND  BATHROOMS</t>
  </si>
  <si>
    <t>REVITALIZE  AND SOUND PROOF PATIENT AND COUNSELING ROOMS FOR PRIVAVY - HSS</t>
  </si>
  <si>
    <t>SOUND PROOFING INTERIROR WALLS FOR PRIVACY - POLICE</t>
  </si>
  <si>
    <t>INSTALL GARAGE OIL WATER SEPARATER HSS</t>
  </si>
  <si>
    <t>ELECTRICAL SYSTEM CODE CORRECTIONS HSS</t>
  </si>
  <si>
    <t>RESTROOM UPDGRADE</t>
  </si>
  <si>
    <t>UPGRADE THE MECHANICAL ROOM</t>
  </si>
  <si>
    <t>REPLACE ACM COUNTER TOP HSS</t>
  </si>
  <si>
    <t>REPAIR HVAC &amp; HEATING SYSTEMS HSS</t>
  </si>
  <si>
    <t>INSTALL VEHICLE GARAGE VENTILATION HSS</t>
  </si>
  <si>
    <t>UPGRADE BUIDLING ENVELOPE</t>
  </si>
  <si>
    <t>REPLACE HIGH PRESSURE SODIUM LIGHTS WITH LED'S</t>
  </si>
  <si>
    <t>ACM ABATEMENT IN DRYWALL</t>
  </si>
  <si>
    <t>REFINISH INTERIOR WALLS, FLOORS</t>
  </si>
  <si>
    <t>REPAIR ROCK FACADE</t>
  </si>
  <si>
    <t>REPLACE RESTROOM FIXTURES</t>
  </si>
  <si>
    <t>RECAULK EXTERIOR</t>
  </si>
  <si>
    <t>REPLACE ANTIQUE ELECTRICAL PANELS, SERVICE, DISTRIBUTION (ALL MBS)</t>
  </si>
  <si>
    <t>REPLACE EMERGENCY LIGHTING</t>
  </si>
  <si>
    <t>REPLACE LIGHTING FIXTURES</t>
  </si>
  <si>
    <t>REPLACE PUMP DISCONNECT/STARTERS</t>
  </si>
  <si>
    <t>ACM ABATEMENT IN FLOOR</t>
  </si>
  <si>
    <t>MOLD ABATEMENT IN BASEMENT MECHANICAL ROOM</t>
  </si>
  <si>
    <t>INSTALL A/C SYSTEM</t>
  </si>
  <si>
    <t>HVAC REPAIRS</t>
  </si>
  <si>
    <t>REPAIR WATER DISTRIBUTION SYSTEM</t>
  </si>
  <si>
    <t>REPLACE REFRIGERATION UNIT</t>
  </si>
  <si>
    <t>REPAIR ROOF DRAINAGE</t>
  </si>
  <si>
    <t>REPAIR ENTRY ROOF OVERHANG</t>
  </si>
  <si>
    <t>ADA TOILET/RESTROOM FACILITIES COMPLIANCE</t>
  </si>
  <si>
    <t>ADA AND EGRESS VERTICAL ACCESS</t>
  </si>
  <si>
    <t>GREENHOUSE FLOOR SLAB REFINISH</t>
  </si>
  <si>
    <t>STRUCTURE UPDATE</t>
  </si>
  <si>
    <t>SITE IMPROVEMENT UPGRADE</t>
  </si>
  <si>
    <t>PLUMBING CODE CORRECTIONS</t>
  </si>
  <si>
    <t xml:space="preserve">CODE COMPLIANCE LIGHTING UPGRADE </t>
  </si>
  <si>
    <t>ELECTRICAL SYSTEMS CODE COMPLIANCE UPGRADE</t>
  </si>
  <si>
    <t>ACM LAB FINISHES REPLACEMENT</t>
  </si>
  <si>
    <t>WELL CLOSURE</t>
  </si>
  <si>
    <t>HVAC UPGRADE</t>
  </si>
  <si>
    <t>PLUMBING SYSTEMS UPGRADE</t>
  </si>
  <si>
    <t>SHOP AND GREENHOUSE REROOFING</t>
  </si>
  <si>
    <t>ANNUAL PIPE FREEZING CORRECTION</t>
  </si>
  <si>
    <t>TAKU STORM DRAIN REPAIRS</t>
  </si>
  <si>
    <t>BULLET BARRICADES REPLACEMENT</t>
  </si>
  <si>
    <t>STORAGE STRUCTURES REPLACEMENT</t>
  </si>
  <si>
    <t>FENCING AND ENTRY GATE REPLACEMENT</t>
  </si>
  <si>
    <t>SURFACING REPAIR</t>
  </si>
  <si>
    <t>UTILITY EXTENSION INSTALLMENT</t>
  </si>
  <si>
    <t>ELECTRICAL DISTRIBUTION REPAIRS</t>
  </si>
  <si>
    <t>SURFACE REPLACEMENT</t>
  </si>
  <si>
    <t>EXTERIOR LIGHTING UPGRADE</t>
  </si>
  <si>
    <t>RESURFACE/ASPHALT REPLACEMENT</t>
  </si>
  <si>
    <t>PERMANENT HEADBOLTS INSTALLATION</t>
  </si>
  <si>
    <t>ASPHALT/RESURFACE REPLACEMENT</t>
  </si>
  <si>
    <t>RESTORATION/DRAINAGE AND SURFACING/PARKING LOT REPLACEMENT</t>
  </si>
  <si>
    <t>DRAINAGE UPGRADES</t>
  </si>
  <si>
    <t>UTILIDOR/SURFACE/GROUNDWATER LEAKS WATERPROOFING</t>
  </si>
  <si>
    <t>CONNECTION REPLACEMENT</t>
  </si>
  <si>
    <t>UTILIDOR REFURBISHMENT</t>
  </si>
  <si>
    <t>UTILIDOR FIRE SEALS/BUILDING FIRE DOORS REPAIR</t>
  </si>
  <si>
    <t>UTILIDOR/SURFACE/GROUNDWATER LEAK WATERPROOFING</t>
  </si>
  <si>
    <t>IN-FILL REPLACEMENT</t>
  </si>
  <si>
    <t>HEADBOLT REPAIR</t>
  </si>
  <si>
    <t>SWITCH INSTALLMENT</t>
  </si>
  <si>
    <t>ACM ABATEMENT</t>
  </si>
  <si>
    <t>VENTILATION INSTALLMENT</t>
  </si>
  <si>
    <t>RESTROOM RENOVATION</t>
  </si>
  <si>
    <t>LOLA TRUNK LINE REPAIRS</t>
  </si>
  <si>
    <t>SEWER SYSTEM REPLACEMENT</t>
  </si>
  <si>
    <t>REHAB LIFT STATION AT PHYSICAL PLANT</t>
  </si>
  <si>
    <t>YUKON RELINING: REICHARDT TO MBS</t>
  </si>
  <si>
    <t>LIFT STATION REHABILITATE</t>
  </si>
  <si>
    <t>UPGRADE EXTERIOR LIGHTING</t>
  </si>
  <si>
    <t>PERMIT</t>
  </si>
  <si>
    <t>SIDEWALK INSTALLMENT</t>
  </si>
  <si>
    <t>EXTERIOR LIGHTING REPLACEMENT</t>
  </si>
  <si>
    <t>DRAINAGE REPAIRS</t>
  </si>
  <si>
    <t>SIDEWALK IMPROVEMENT</t>
  </si>
  <si>
    <t>SHOULDER IMPROVEMENT</t>
  </si>
  <si>
    <t>LIGHTING AND ELECTRICAL REPLACEMENT</t>
  </si>
  <si>
    <t>ROADWAY RESURFACE</t>
  </si>
  <si>
    <t>ROADWAY DRAINAGE/SUB GRADE REPAIR</t>
  </si>
  <si>
    <t>LIGHTING REPLACEMENT</t>
  </si>
  <si>
    <t>RENOVATE THE EXISTING RESTROOMS TO CREATE AN ACCESSIBLE GENDER INCLUSIVE RESTROOM ON EACH FLOOR.</t>
  </si>
  <si>
    <t>REPLACE AND  RELOCATE WATER FOUNTAINS.</t>
  </si>
  <si>
    <t>REVITALIZE FINISHES BUILDING WIDE</t>
  </si>
  <si>
    <t>REFURBISH LABS TO CURRENT STANDARDS</t>
  </si>
  <si>
    <t>EQUIPMENT AND STORAGE FACILITIES REVITALIZATION</t>
  </si>
  <si>
    <t>ISOLATE/ ENCLOSE COOLERS AND FREEZERS FROM CORRIDORS</t>
  </si>
  <si>
    <t>REPLACE INTERIOR AND EXTERIOR DOORS</t>
  </si>
  <si>
    <t>REPLACE OLD TOILET AND SHOWER ROOMS</t>
  </si>
  <si>
    <t>ELEVATOR MODERNIZATION (#40)</t>
  </si>
  <si>
    <t>ISOLATE ELEVATOR E1 FROM CORRIDORS</t>
  </si>
  <si>
    <t xml:space="preserve">EXTERIOR BUILDING RENOVATIONS </t>
  </si>
  <si>
    <t>REPAIR / REPLACE EXTERIOR CURBS, WALKS, WALLS</t>
  </si>
  <si>
    <t>STAIRWELL AND BUILDING EXIT RENOVATION</t>
  </si>
  <si>
    <t>RENOVATE ELECTRICAL DISTRIBUTION SYSTEM</t>
  </si>
  <si>
    <t>DATA/COMMUNICATIONS UPGRADES--HUB ROOMS AND DISTRIBUTION</t>
  </si>
  <si>
    <t>REFURBISH LAB PLUMBING AND WASTE SYSTEM</t>
  </si>
  <si>
    <t>REPLACE WATER LINES AND EQUIPMENT</t>
  </si>
  <si>
    <t>MECHANICAL CODE CORRECTIONS</t>
  </si>
  <si>
    <t>REPAIR MODIFIED ROOF TRUSSES</t>
  </si>
  <si>
    <t>SEISMIC RESTRAIN EQUIPMENT AND SEISMIC REPAIRS</t>
  </si>
  <si>
    <t>RENOVATE BUILDING REST ROOMS ON  THE THREE FLOORS TO MODERNIZE AND  IMPROVE ADA ACCESSIBLITY</t>
  </si>
  <si>
    <t>MODIFY THE EXISTING STAIR RAILING SYSTEM FOR DSAFETY AND ADA</t>
  </si>
  <si>
    <t>INSTALL A RAMP.</t>
  </si>
  <si>
    <t xml:space="preserve">REPLACE OUTDATED AND ADA NO WATER FOUNTAINS. </t>
  </si>
  <si>
    <t>REPLACE DOORKNOBS WITH ACCESSIBLE DOOR HANDLES.</t>
  </si>
  <si>
    <t>REPLACE DOOR WITH AN ACCESSIBLE ONE.</t>
  </si>
  <si>
    <t>REPLACE FLOORING IN RM 130 (POSSIBLE ABATEMENT)</t>
  </si>
  <si>
    <t>REVITALIZE FINISHES--BUILDING WIDE</t>
  </si>
  <si>
    <t>REVITALIZE MAIN ENTRANCE-CANOPY REPLACEMENT</t>
  </si>
  <si>
    <t>REPLACE INTERIOR &amp; EXTERIOR DOORS</t>
  </si>
  <si>
    <t>EXTERIOR ARCHITECTURAL RENOVATIONS</t>
  </si>
  <si>
    <t>SITE RENOVATIONS AND REPAIRS</t>
  </si>
  <si>
    <t>LAB CODE CORRECTIONS</t>
  </si>
  <si>
    <t>INSTALL VIDEO SURVEILLANCE SYSTEM</t>
  </si>
  <si>
    <t>REPLACE DATA &amp; TELECOM SYSTEM</t>
  </si>
  <si>
    <t>REPLACE SWITCHES, GFCI RECEPTACLES, AND WIRING</t>
  </si>
  <si>
    <t>RENEW ELECTRICAL DISTRIBUTION</t>
  </si>
  <si>
    <t>ADD ROOM LIGHTING CONTROLS IRVING II</t>
  </si>
  <si>
    <t>REPLACE STAIR EGRESS LIGHTS</t>
  </si>
  <si>
    <t>EGRESS LIGHTING - IRVING II</t>
  </si>
  <si>
    <t>REPLACE ACM COUNTER TOPS AND SINKS</t>
  </si>
  <si>
    <t>ABATE ACM TILE</t>
  </si>
  <si>
    <t>CHEMICAL STORAGE ROOM IRVING II</t>
  </si>
  <si>
    <t>REPLACE SPRINKLER SYSTEM</t>
  </si>
  <si>
    <t>REPLACE HVAC SYSTEM</t>
  </si>
  <si>
    <t>UPGRADE LAB HOODS IRVING II</t>
  </si>
  <si>
    <t>REPLACE WATER DISTRIBUTION SYSTEM</t>
  </si>
  <si>
    <t>REPLACE HYDRONIC HEAT SYSTEM</t>
  </si>
  <si>
    <t>REPLACE AC UNITS</t>
  </si>
  <si>
    <t>BUILDING CHILLED WATER FOR COOLING</t>
  </si>
  <si>
    <t>REPLACE EMERGENCY EYEWASH</t>
  </si>
  <si>
    <t>INSTALL 1ST FLOOR LAB FLOOR DRAINS</t>
  </si>
  <si>
    <t>INSTALL HEAT RECOVERY SYSTEM</t>
  </si>
  <si>
    <t>RELOCATE ROOF DRAIN OUTFALLS - IRVING I</t>
  </si>
  <si>
    <t>SEISMIC BRACE CEILING AND EQUIP - IRVING II</t>
  </si>
  <si>
    <t>REPAIR STRUCTURAL TRUSS/CORRECT DEFLECTION PROBLEM/BRACE TRUSSES</t>
  </si>
  <si>
    <t>PROVIDE STAIR RAILING TO SECOND FLOOR</t>
  </si>
  <si>
    <t>EXTERIOR SIDING REPAINTING</t>
  </si>
  <si>
    <t>GENERATOR, UPS &amp; SWITCHGEAR UPGRADE</t>
  </si>
  <si>
    <t>EXTERIOR LIGHTING INSTALLMENT</t>
  </si>
  <si>
    <t>FENCING AND SWITCHGEAR INSTALLMENT</t>
  </si>
  <si>
    <t>BUILDING  VENTILATION AND COOLING UPGRADE</t>
  </si>
  <si>
    <t>PROVIDE A GENDER INCLUSIVE RESTROOM.</t>
  </si>
  <si>
    <t>PROVIDE FRONT LOAD WASHING MACHINE.</t>
  </si>
  <si>
    <t>REPLACE EXTERIOR STOREFRONT</t>
  </si>
  <si>
    <t>REVITALIZE EXTERIOR AND BUILDING ENVELOPE</t>
  </si>
  <si>
    <t>REPLACE WINDOWS AND DOORS</t>
  </si>
  <si>
    <t>RENOVATE BATHROOMS</t>
  </si>
  <si>
    <t>LIGHTING / CEILING UPGRADE</t>
  </si>
  <si>
    <t>INSTALL HEATING SYSTEM</t>
  </si>
  <si>
    <t>STRUCTURAL ANALYSIS OF MEZZANINE</t>
  </si>
  <si>
    <t>REMODEL OFFICES/CODE UPGRADE</t>
  </si>
  <si>
    <t>CEILING AND LIGHTING UPGRADES</t>
  </si>
  <si>
    <t>RESTROOM REHABILITATION</t>
  </si>
  <si>
    <t>REVITALIZE EXTERIOR BUILDING AND BUILDING ENVELOPE</t>
  </si>
  <si>
    <t>RE-SPRINKLER BUILDING</t>
  </si>
  <si>
    <t>MECHANICAL RENOVATION</t>
  </si>
  <si>
    <t>EXTEND PORCH, ADD 22' SLOPED WALK TO RIGHT &amp; NEW STAIR ON LEFT HALF OF PORCH.</t>
  </si>
  <si>
    <t>REPLACE EXISTING PAIR OF 30" DOORS WITH ONE 42" WIDE DOOR.</t>
  </si>
  <si>
    <t>PROVIDE A WHEELCHAIR LIFT.</t>
  </si>
  <si>
    <t>REMODEL GENDER INCLUSIVE LOUNGE RESTROOM TO BE ACCESSIBLE.</t>
  </si>
  <si>
    <t>RESTROOMS UPGRADE 4 @ $300K EA.</t>
  </si>
  <si>
    <t>REPLACE EXTERIOR STOREFRONT INCLUDING CARD SWIPE</t>
  </si>
  <si>
    <t>REPLACE INTERIOR DOOR LOCKING SYSTEM WITH FULL CARD SWIPE SYSTEM</t>
  </si>
  <si>
    <t>ACM ABATEMENT AND DEMOLITION OF BUILING ESTIMATED AT 2, 043 SF @$30 PSF</t>
  </si>
  <si>
    <t>PROVIDE FRONT LOAD WASHING MACHINE AT THIRD FLOOR LAUNDRY.</t>
  </si>
  <si>
    <t>UPPER DORMITORY EMERGENCY EGRESS CODE CORRECTIONS</t>
  </si>
  <si>
    <t>CONVERT PNEUMATIC CONTROLS TO DIRECT DIGITAL CONTROLS</t>
  </si>
  <si>
    <t>SHOWER BASINS REPLACEMENT</t>
  </si>
  <si>
    <t>REPLACE THE JANITOR'S SINK DRAINS</t>
  </si>
  <si>
    <t>EXTEND PORCH, ADD NEW 22' RAMP TO RIGHT &amp; NEW STAIR ON LEFT HALF OF PORCH.</t>
  </si>
  <si>
    <t>CARPET, PAINT, WINDOWS, BATHROOM , MECH UPGRADE</t>
  </si>
  <si>
    <t>UPGRADE RESTROOMS AND SHOWERS INCLUDING VENTILATION</t>
  </si>
  <si>
    <t>STOREFRONT REPLACEMENT WITH FULL CARD SWIPE SYSTEM</t>
  </si>
  <si>
    <t>KITCHEN CABINET/APPLIANCES 3 KITCHEN @ $17K</t>
  </si>
  <si>
    <t>RENEW FIXTURES AND FINISHES IN BATHROOM 3@ $5K</t>
  </si>
  <si>
    <t>REPLACE WINDOWS 20 WINDOWS @ $7,000 EACH</t>
  </si>
  <si>
    <t>GARBAGE  PAD AND FENCING</t>
  </si>
  <si>
    <t>REPLACE INTERIOR DOOR HARDWARE</t>
  </si>
  <si>
    <t>REPLACE EXTERIOR DOOR</t>
  </si>
  <si>
    <t>CORRECT SUB GRADE/DRAINAGE/ CONCRETE GUTTERS/SITE DRAINS</t>
  </si>
  <si>
    <t>WATERPROOF FOUNDATIONS AND SITE DRAINS AT WINDOWS FOR EGRESS</t>
  </si>
  <si>
    <t>REPAIR, LEVEL TRANSITION TO GARAGE AND PAVE DRIVES  3 @ $8K PER DRIVEWAY</t>
  </si>
  <si>
    <t>REPLACE ENTRY STAIRS AND SIDEWALK</t>
  </si>
  <si>
    <t>INSTALL HRV'S  3 @$20K PER UNIT</t>
  </si>
  <si>
    <t xml:space="preserve">REPLACE ROOF FLASHING </t>
  </si>
  <si>
    <t>KITCHEN CABINET/APPLIANCES 2 KITCHEN @ $17K</t>
  </si>
  <si>
    <t>RENEW FIXTURES AND FINISHES IN BATHROOM 4@ $5K</t>
  </si>
  <si>
    <t>REPAIR, LEVEL TRANSITION TO GARAGE AND PAVE DRIVES @ $8K PER DRIVEWAY</t>
  </si>
  <si>
    <t>INSTALL HRV'S  2 @$20K PER UNIT</t>
  </si>
  <si>
    <t>GARBAGE PAD AND FENCING</t>
  </si>
  <si>
    <t>REPLACE ENTRY STAIRS</t>
  </si>
  <si>
    <t>REPLACE DOOR HARDWARE</t>
  </si>
  <si>
    <t>GARBAGE FENCING</t>
  </si>
  <si>
    <t>REPLACE CERAMIC/QUARTER. TILE</t>
  </si>
  <si>
    <t>CORRECT DEFICIENCIES/ CONDITION/SUB GRADE/DRAINAGE</t>
  </si>
  <si>
    <t>WATERPROOF FOUNDATIONS AND SITE DRAINS</t>
  </si>
  <si>
    <t>CONCRETE VALLEY GUTTERS</t>
  </si>
  <si>
    <t>PAVE DRIVES</t>
  </si>
  <si>
    <t>REPAIR HEAT EXCHANGER</t>
  </si>
  <si>
    <t>INSTALL AIR-TO -AIR HEAT EXCHANGER</t>
  </si>
  <si>
    <t>REFINISH INTERIOR WALLS, FLOORS AND CEILINGS</t>
  </si>
  <si>
    <t>REPLACE HAZMAT UNIT</t>
  </si>
  <si>
    <t>INSTALL A HEARING LOOP.</t>
  </si>
  <si>
    <t>RENOVATE THE EXISING RESTOOM  TO MODERNIZE,  IMPROVE ADA  AND THE AVIAILBITY OF GENDER -INCLUSIVE RESTROOMS</t>
  </si>
  <si>
    <t>ISOLATE LABS FROM COMMON INTERSTITIAL SPACE AND ADJACENT OFFICES AND CORRIDORS FOR CODE AND AIR QUALITY COMPLIANCE.</t>
  </si>
  <si>
    <t>RENOVATE LAB CASEWORK AND FINISHES</t>
  </si>
  <si>
    <t>RENOVATE ROOM FINISHES</t>
  </si>
  <si>
    <t>CONSTRUCT FIRE WALLS AND SEPARATE RETURN AIR PATHS</t>
  </si>
  <si>
    <t>INFILL OFFICE AND SUPPORT SPACE</t>
  </si>
  <si>
    <t>REVITALIZATION DESIGN</t>
  </si>
  <si>
    <t>INSULATE / FINISH SERVICE TOWERS</t>
  </si>
  <si>
    <t>SITE REMEDIATION</t>
  </si>
  <si>
    <t>ENCLOSE/ADD AIR SHAFT PERMANENT FALL PROTECTION</t>
  </si>
  <si>
    <t>STAIRWELL AND BUILDING ENTRANCE RENOVATIONS</t>
  </si>
  <si>
    <t>RENOVATE ELECTRICAL SERVICE</t>
  </si>
  <si>
    <t>REPLACE DATA/TELECOM SYSTEM</t>
  </si>
  <si>
    <t>REPLACE ELECTRICAL SWITCHES AND OUTLETS; ADD GFCA</t>
  </si>
  <si>
    <t>LAB ELECTRICAL CODE CORRECTIONS</t>
  </si>
  <si>
    <t>ENERGY CONSERVATION LIGHTING UPGRADES</t>
  </si>
  <si>
    <t>UPGRADE DATA AND ELECTRICAL UTILITY ACCESS</t>
  </si>
  <si>
    <t>CHEMICAL STORAGE ROOM</t>
  </si>
  <si>
    <t>ABATE ACM ACOUSTIC SPRAYED CLASSROOM CEILINGS</t>
  </si>
  <si>
    <t>ABATE BURIED FUEL TANK-O'NEILL</t>
  </si>
  <si>
    <t>REPLACE HVAC SYSTEM-FANS, DUCTS, VAV'S</t>
  </si>
  <si>
    <t>REPLACE HYDRONIC HEATING SYSTEM AND ADD PERIMETER HEATING</t>
  </si>
  <si>
    <t>UPGRADE BUILDING COOLING SYSTEM</t>
  </si>
  <si>
    <t>LAB PLUMBING UPGRADE</t>
  </si>
  <si>
    <t>INSTALL CONDENSATE VENT</t>
  </si>
  <si>
    <t>RETROFIT HVAC CONTROLS WITH DDC CONTROLS</t>
  </si>
  <si>
    <t>SEISMIC UPGRADES AND BRACING</t>
  </si>
  <si>
    <t>REPLACE UNBRACED OLD CEILING SYSTEM</t>
  </si>
  <si>
    <t>FLOOR TRUSS TO COLUMN SEISMIC CORRECTIONS</t>
  </si>
  <si>
    <t>RE-COAT ABOVE GROUND FUEL TANKS</t>
  </si>
  <si>
    <t>DOWNSIZE THE EXHAUST FANS TO FIT THE PROGRAM</t>
  </si>
  <si>
    <t>PROVIDE VENTILATION MAKEUP AIR</t>
  </si>
  <si>
    <t>ADD ADA VAN PARKING AT THE REAR OF THE BUILDING</t>
  </si>
  <si>
    <t>REPAIR MAIN SIDEWALK IN FRONT OF BUILDING TO BE ADA COMPLIANT</t>
  </si>
  <si>
    <t>REPLACE BUILDING ROOM &amp; WAYFINDING SIGNAGE TO BE ADA COMPLIANT</t>
  </si>
  <si>
    <t>MODIFY EMERGENCY EXIT DOOR LANDINGS &amp; PROVIDE PATH FROM BUILDING</t>
  </si>
  <si>
    <t>REPAIR AND REPLACE INTERIOR CARPET/PAINT</t>
  </si>
  <si>
    <t>REPAIR AND REPLACE SIDING / VERTICAL SURFACES</t>
  </si>
  <si>
    <t>CONDITIONED POWER SUPPLY</t>
  </si>
  <si>
    <t>UPGRADE EXTERIOR LIGHTING INCLUDING PARKING LOT</t>
  </si>
  <si>
    <t>BUILDING MAIN ELECTRICAL SERVICE</t>
  </si>
  <si>
    <t>EMERGENCY GENERATOR UPGRADE</t>
  </si>
  <si>
    <t>UPGRADE BUILDING ELECTRICAL DISTRIBUTION</t>
  </si>
  <si>
    <t>UPGRADE BUILDING INTERIOR LIGHTING</t>
  </si>
  <si>
    <t>CONVERT LAB VENTILATION TO VAV</t>
  </si>
  <si>
    <t>CONVERT PNEUMATIC CONTROLS/UPGRADE DDC</t>
  </si>
  <si>
    <t>KITCHEN RANGE UPGRADE</t>
  </si>
  <si>
    <t>REPAIR COOLING FOR HUB ROOM</t>
  </si>
  <si>
    <t>REPLACE CHAMBER REFRIGERATION PLANT</t>
  </si>
  <si>
    <t>REPLACE FLUID COOLER</t>
  </si>
  <si>
    <t>REPAIR AND REPLACE MECHANICAL EQUIPMENT AND BOILER</t>
  </si>
  <si>
    <t>R&amp;R ROOF AND FASCIA</t>
  </si>
  <si>
    <t>REPAIR CORRODED STRUCTURAL ELEMENTS</t>
  </si>
  <si>
    <t>REVITALIZE INTERIOR FINISHES: PAINT AND FLOORING</t>
  </si>
  <si>
    <t>TEAM ROOM REMODELING</t>
  </si>
  <si>
    <t>REPLACE LOWER LEVEL DOOR AND ADD RELITES</t>
  </si>
  <si>
    <t>ADD AN ADA RESTROOM ON THE FIRST FLOOR</t>
  </si>
  <si>
    <t>INSTALL ALTHETIC FLOORING IN THE SECOND FLOOR SPIN ROOM, ROOM 203</t>
  </si>
  <si>
    <t xml:space="preserve">REPAIR SITE DRAINAGE ON THE NORTH EAST </t>
  </si>
  <si>
    <t>UPGRADE HVAC SYSTEMS  (EXPAND PENTHOUSE)</t>
  </si>
  <si>
    <t>SPINKELER HEADS REPLACEMENT IN THE ICE ARENA</t>
  </si>
  <si>
    <t>PROVIDE A CURB RAMP AND ACCESSIBLE PARKING WITH PLUG-IN.</t>
  </si>
  <si>
    <t>ADD AN ELEVATOR OR WHEELCHAIR LIFT.</t>
  </si>
  <si>
    <t xml:space="preserve">REPAINT CONCRETE WALLS </t>
  </si>
  <si>
    <t xml:space="preserve">MODIFY RAMP TO VESTIBULE 100V1 </t>
  </si>
  <si>
    <t>UPGRADE RESTROOMS AND ADA ACCESIBBLE STALLS</t>
  </si>
  <si>
    <t>IMPROVE THE NORTH PARKING LOT FOR ADA</t>
  </si>
  <si>
    <t xml:space="preserve">REVITALIZE INTERIOR FINISHES </t>
  </si>
  <si>
    <t>UPGRADE LOCKER ROOM 114 AND 110</t>
  </si>
  <si>
    <t>RENOVATE LOCKER ROOM SHOWERS</t>
  </si>
  <si>
    <t>RESTROOM UPGRADE</t>
  </si>
  <si>
    <t>IMPROVE FIRE EGRESS FROM PATTY CENTER</t>
  </si>
  <si>
    <t>RENOVATE NCAA DIV.1 RIFLE RANGE AND EQUIPMENT</t>
  </si>
  <si>
    <t>REPLACE SUSPENDED CEILINGS</t>
  </si>
  <si>
    <t>RENOVATE EXTERIOR FINISH AND VAPOR BARRIER</t>
  </si>
  <si>
    <t>BUILDING ENVELOPE IMPROVEMENT</t>
  </si>
  <si>
    <t>RENOVATE ATHLETICS SCORE DISPLAYS</t>
  </si>
  <si>
    <t>INSTALL EXTERIOR LIGHTING</t>
  </si>
  <si>
    <t>UPGRADE SPRINKLER SYSTEM</t>
  </si>
  <si>
    <t>RENOVATE OLD PLUMBING</t>
  </si>
  <si>
    <t>ROOF REPAIRS</t>
  </si>
  <si>
    <t>ARCHITECTURAL REPAIRS: INTERIOR FINISHES REFURB</t>
  </si>
  <si>
    <t>PHYSICAL PLANT PARKING LOT: RESURFACE/ASPHALT</t>
  </si>
  <si>
    <t>FIRE EGRESS CORRECTIONS/STAIRWELL REPLACEMENT</t>
  </si>
  <si>
    <t>NW QUADRANT LIGHTING REPLACEMENT</t>
  </si>
  <si>
    <t>INSTALL EMERGENCY POWER</t>
  </si>
  <si>
    <t>ELECTRICAL SYSTEM REPLACEMENT</t>
  </si>
  <si>
    <t>HAZARDOUS MATERIALS ABATEMENT</t>
  </si>
  <si>
    <t>MECHANICAL SYSTEM REPLACEMENT IN NORTHWEST OF BUILDING</t>
  </si>
  <si>
    <t>REPLACE LIFT STATION IN UTILIDOR</t>
  </si>
  <si>
    <t>REPLACE APPROX.2478 SF OF BUR. ROOF APPROX. 48 YEARS OLD</t>
  </si>
  <si>
    <t>STRUCTURAL IMPROVEMENTS</t>
  </si>
  <si>
    <t>NEW INSULATED SIDING</t>
  </si>
  <si>
    <t>MODERNIZE FIRE ALARM SYSTEM</t>
  </si>
  <si>
    <t>LOWER COURSE LOG REPLACEMENT</t>
  </si>
  <si>
    <t>KITCHEN REMODEL (TO PERIOD CONDITION)</t>
  </si>
  <si>
    <t>DOOR AND WINDOW REPLACEMENT</t>
  </si>
  <si>
    <t>UTILIDOR TIE-IN HYDRONIC HEAT</t>
  </si>
  <si>
    <t xml:space="preserve">CORRECT DRAINAGE ON ADA ACCESSIBLE RAMP. </t>
  </si>
  <si>
    <t>RESTROOM UPGRADETO  MODERNIZE ,  TO  GENDER INCLUSIVE RESTROOMS TO SIGNGLE ROOM RESTROOMS  AND IMPROVE ADA ACCESSIBLITY</t>
  </si>
  <si>
    <t>UPGRADE THE STUDY CARRES</t>
  </si>
  <si>
    <t>CARPET/FLOORING REPLACEMENT ALL 6 FLOORS 178,686 GSF</t>
  </si>
  <si>
    <t>RARE BOOK COOLER REPAIRS</t>
  </si>
  <si>
    <t>AIR HANDLING UNIT REPLACEMENT</t>
  </si>
  <si>
    <t>ROOF REPLACEMENT</t>
  </si>
  <si>
    <t>MODIFY RESTROOM TO  IMPROVE ADA ACCESSIBLITY</t>
  </si>
  <si>
    <t>ADD A GENDER INCLUSIVE RESTROOM.</t>
  </si>
  <si>
    <t>FACILITY CONDITION ASSESSMENT</t>
  </si>
  <si>
    <t>RESTROOM FIXTURES AND FINISHES REPLACEMENT</t>
  </si>
  <si>
    <t>FLOORING REPLACEMENT IN ALL PUBLIC SPACES WITH 2'X2' TILES.</t>
  </si>
  <si>
    <t>RE-FINISH WOOD CASEWORK IN THE PUBLIC AREA</t>
  </si>
  <si>
    <t>NEW DIVIDER WALL</t>
  </si>
  <si>
    <t>REBUILD THE RAMPS &amp; INSTALL HANDRAILS.</t>
  </si>
  <si>
    <t>ADD A SECURITY DOOR ON THE SIGNERS' SIDE OF THE ELEVATOR &amp; UNLOCK THE EIELSON DOOR.</t>
  </si>
  <si>
    <t xml:space="preserve">CARPET REPLACEMENT </t>
  </si>
  <si>
    <t>BUILDING ENVELOPE UPGRADE</t>
  </si>
  <si>
    <t>CLERESTORY GLARE CONTROL INSTALLMENT</t>
  </si>
  <si>
    <t>EXTERIOR STAIR REPLACEMENT</t>
  </si>
  <si>
    <t>SECURITY SYSTEM UPGRADE</t>
  </si>
  <si>
    <t>ELECTRICAL CODE WORK</t>
  </si>
  <si>
    <t>FA SYSTEM REPLACEMENT</t>
  </si>
  <si>
    <t>LIGHTING SYSTEMS UPGRADES</t>
  </si>
  <si>
    <t>HVAC SYSTEMS AND HEAT EXCHANGE UPGRADES</t>
  </si>
  <si>
    <t>SPRINKLER SYSTEM UPGRADE &amp; BACKFLOW PREVENTER INSTALLATION</t>
  </si>
  <si>
    <t>PLUMBING SYSTEMS UPGRADES</t>
  </si>
  <si>
    <t xml:space="preserve">ADA MODIDIFICATION FOR   ROOM 105, 107 AND 109 </t>
  </si>
  <si>
    <t>RENOVATE RESTROOM 200R1  TO  IMPROVE ACCESSIBLITY</t>
  </si>
  <si>
    <t>FLOORING AND FINISHES UPGRADE</t>
  </si>
  <si>
    <t>STOREFRONT REPLACEMENT</t>
  </si>
  <si>
    <t>FAN ROOM UPGRADE</t>
  </si>
  <si>
    <t>STEAM PIPING UPGRADE</t>
  </si>
  <si>
    <t>REPLACE TOILET FIXTURE</t>
  </si>
  <si>
    <t>REPLACE SHOWER STALLS</t>
  </si>
  <si>
    <t>REPLACE BASE MOLDING</t>
  </si>
  <si>
    <t>REPLACE TRIM</t>
  </si>
  <si>
    <t>ENTRY STAIRS REPAIRS</t>
  </si>
  <si>
    <t>HANDRAIL REPAIRS</t>
  </si>
  <si>
    <t>REPLACE LIGHTS</t>
  </si>
  <si>
    <t>MECHANICAL ROOM VENTILATION</t>
  </si>
  <si>
    <t>REPLACE BASEBOARD HEATER COVER</t>
  </si>
  <si>
    <t>REPLACE FLOOR HEATERS</t>
  </si>
  <si>
    <t>KITCHEN EXHAUST FANS REPAIRS</t>
  </si>
  <si>
    <t>INSTALL WATER FOUNTAIN SKIRTS ONTO WATER FOUNTAINS.</t>
  </si>
  <si>
    <t>RESTROOM/SHOWER/LOCKER RENOVATION STUDY</t>
  </si>
  <si>
    <t>CONSTRUCT PAVED ROAD FOR FIRE LANE FROM GATE TO WEST OF BLDG.</t>
  </si>
  <si>
    <t>REPAIR HEATING SYSTEM</t>
  </si>
  <si>
    <t>STUCTURAL DEFECIENCIES</t>
  </si>
  <si>
    <t>HEATING EQUIPMENT REMOVAL</t>
  </si>
  <si>
    <t xml:space="preserve">REPLACE CARPET </t>
  </si>
  <si>
    <t>REPAIR ACOUSTIC CEILING</t>
  </si>
  <si>
    <t>REPLACE WINDOW</t>
  </si>
  <si>
    <t>REPAIR SPALLING SIDEWALK</t>
  </si>
  <si>
    <t>PLUMBING REPLACEMENT</t>
  </si>
  <si>
    <t>REPLACE ROOF FLASHING</t>
  </si>
  <si>
    <t>ADA BUILDING ACCESS/ NEW ELEVATOR. EXISTING SERVICE ELEVATOR NOT RATED FOR OCCUPANT USE.</t>
  </si>
  <si>
    <t>RENOVATE THE EXISTING RESTROOM TO  MODERNIZE , IMPROVE ACCESSINBLITY AND  FIXTURE COUNTS</t>
  </si>
  <si>
    <t>REPAIR THE BRIDGE</t>
  </si>
  <si>
    <t>RENEW ABANDONED BASEMENT ROOMS FOR FUTURE USE</t>
  </si>
  <si>
    <t>REPAIR SITE DRAINAGE AT EXTERIOR FOUNDATION ON THE NORTH EAST CORNER</t>
  </si>
  <si>
    <t xml:space="preserve">REPAIR EXTERIOR BRIDGE RAILINGS </t>
  </si>
  <si>
    <t xml:space="preserve">EXPAND SPRINKLER SYSTEM COVERAGE </t>
  </si>
  <si>
    <t>REPLACE ELECTRICAL PANEL</t>
  </si>
  <si>
    <t xml:space="preserve">REPAIR PLUMBING SYSTEMS </t>
  </si>
  <si>
    <t xml:space="preserve">REMAINING FIRST AND SECOND FLOOR RENOVATION. </t>
  </si>
  <si>
    <t>UPGRADE THE EAST BUILDING STAIRWELL</t>
  </si>
  <si>
    <t>FIRE ALARM UPGRADE ALL FLOORS</t>
  </si>
  <si>
    <t>REPLACE WALKOFF CARPET ON THE EAST ENTRANCE</t>
  </si>
  <si>
    <t>REPAINT THE OUTSIDE EMEGENCY STAIRWELL</t>
  </si>
  <si>
    <t xml:space="preserve">RE-ROOF </t>
  </si>
  <si>
    <t>REPLACE INTERIOR FINISHES REFURBSHIMENT</t>
  </si>
  <si>
    <t>RENOVATE SCHOOL GYM FOR UAF PROGRAMS</t>
  </si>
  <si>
    <t>REPURPOSE SPACE TO STORAGE USE</t>
  </si>
  <si>
    <t>STUDENT LOUNGE UPGRADE</t>
  </si>
  <si>
    <t>RESURFACE PARKING LOTS</t>
  </si>
  <si>
    <t>ELECTRICAL CODE COMPLIANCE WORK</t>
  </si>
  <si>
    <t>ADD CABLE TRAY SOUTH WING</t>
  </si>
  <si>
    <t>MECHANICAL ROOM UPGRADE AND FOUNDATION WALL WATER INSTRUSION REPAIR</t>
  </si>
  <si>
    <t>SOUTH WING HYDRONIC HEATING SYSTEM</t>
  </si>
  <si>
    <t>HVAC CODE COMPLIANCE</t>
  </si>
  <si>
    <t>REPAIR RAMP TO  DECK FOR ADA</t>
  </si>
  <si>
    <t>FLOORING REPLACEMENT .</t>
  </si>
  <si>
    <t>REPAIR CRACKS IN THE BATHROOM 100R1</t>
  </si>
  <si>
    <t>REPAINT BUILDING EXTERIOR</t>
  </si>
  <si>
    <t>RE-LEVEL FOUNDATION</t>
  </si>
  <si>
    <t>SITE IMPROVEMENTS UPGRADE</t>
  </si>
  <si>
    <t>REPLACE SECOND EXIT STAIR</t>
  </si>
  <si>
    <t>REPLACE SIDEWALKS</t>
  </si>
  <si>
    <t>REPLACE DETERIORATING EXTERIOR LIGHTING</t>
  </si>
  <si>
    <t>IMPROVE SITE DRAINAGE NORTH OF BUILDING</t>
  </si>
  <si>
    <t>GENERAL CLASSROOM 004 FURNITURE REPLACEMENT</t>
  </si>
  <si>
    <t>REPLACE BUILDING DOOR HARDWARE</t>
  </si>
  <si>
    <t>RENOVATE  RESTROOM  TO  IMPROVE ADA   ACCESSIBLITY</t>
  </si>
  <si>
    <t>INSTALL FIRE STATION APPARATUS BAY OWS</t>
  </si>
  <si>
    <t>REPLACE WOOD WINDOWS</t>
  </si>
  <si>
    <t>UPGRADE SITE IMPROVEMENTS</t>
  </si>
  <si>
    <t xml:space="preserve">REPAIR EMERGENCY GENERATOR/UPS SYSTEM PER NFPA1221  FOR  DISPATCH AND EMERGENCY COMMAND CENTER REQUIREMENTS </t>
  </si>
  <si>
    <t>UPGRADE FA SYSTEM FS</t>
  </si>
  <si>
    <t>REPLACE FS SECURITY SYSTEM</t>
  </si>
  <si>
    <t>EXPAND DATA NETWORK@ FS</t>
  </si>
  <si>
    <t>REPLACE ACM PIPING INSULATION</t>
  </si>
  <si>
    <t>ABATE OLD ACM UTILITY PIPE INSULATION</t>
  </si>
  <si>
    <t>HVAC CODE CORRECTIONS</t>
  </si>
  <si>
    <t>CODE REPAIRS FOR SEWER SYSTEM TO PREVENT BACKUPS</t>
  </si>
  <si>
    <t>UPGRADE HYDRONIC HEATING</t>
  </si>
  <si>
    <t>RELOCATE AIR COMPRESSOR WB</t>
  </si>
  <si>
    <t>SEISMIC REPAIRS OF CRITICAL FACILITY</t>
  </si>
  <si>
    <t>REPLACE FLOORING</t>
  </si>
  <si>
    <t>RENEW KITCHEN</t>
  </si>
  <si>
    <t xml:space="preserve">SEPARATE ROOF DRAINS  FROM THE SANITARY  SEWER </t>
  </si>
  <si>
    <t>REPLACE THE BUILDING SEWER SYSTEM</t>
  </si>
  <si>
    <t>RENOVATE ENTIRE ELECTRICAL SYSTEM</t>
  </si>
  <si>
    <t>UPGRADE CABINET HEATERS IN EACH  SUITE</t>
  </si>
  <si>
    <t>NEW DRINKING FOUNTAINS</t>
  </si>
  <si>
    <t>WOOD CENTER ELEVATOR #27 REQUIRES MODERNIZATION.</t>
  </si>
  <si>
    <t>EAST ENTRY STORE FRONT UPGRADE</t>
  </si>
  <si>
    <t>ADD ADA PUSH BUTTONS FOR LOWER EAST SIDE EXTERIOR DOORS</t>
  </si>
  <si>
    <t>INSTALL ADA COMPLIANT PA SYSTEM - A,B,C,D AND 1ST FLOOR</t>
  </si>
  <si>
    <t>REBUILD RESTROOM ENTRANCE, PROVIDE ACCESSIBLE FACILITIES AND OTHER FIXTURES.</t>
  </si>
  <si>
    <t>UPGRADE THE PUB -RESTROOM</t>
  </si>
  <si>
    <t>REPLACE DOORS AND WINDOWS - 20 PUNCHED WINDOW ON 1ST AND 2ND FLOOR</t>
  </si>
  <si>
    <t>REPLACE EXTERIOR DOORS ON THE NORTH AND EAST SIDE  AND INCLUDE CARD SWIPES</t>
  </si>
  <si>
    <t>ADD GENDER INCLUSIVE SHOWERS AND RESTROOMS</t>
  </si>
  <si>
    <t xml:space="preserve">FOOD SERVICE BACK UP POWER </t>
  </si>
  <si>
    <t>BUILDING ENVELOPE AND EXTERIOR RENOVATIONS</t>
  </si>
  <si>
    <t>SITE REPAIRS</t>
  </si>
  <si>
    <t>RENOVATE FIRE ALARM SYSTEM</t>
  </si>
  <si>
    <t>100% REPLACEMENT OF VENTILATION SYSTEM</t>
  </si>
  <si>
    <t>RENOVATE MECHANICAL SYSTEM</t>
  </si>
  <si>
    <t>STRUCTURAL REPAIRS</t>
  </si>
  <si>
    <t>Brooks Memorial Mines Building</t>
  </si>
  <si>
    <t>Cooperative Extension Building</t>
  </si>
  <si>
    <t>Fort Yukon Rural Education Center</t>
  </si>
  <si>
    <t>Harper Building</t>
  </si>
  <si>
    <t>Lind, Maggie Building</t>
  </si>
  <si>
    <t>Nagozruk, Arthur Sr. Building</t>
  </si>
  <si>
    <t>Northwest Campus Education Center</t>
  </si>
  <si>
    <t>Phase 1 Building</t>
  </si>
  <si>
    <t>Tok Center Garage</t>
  </si>
  <si>
    <t>Voc-Tech Building</t>
  </si>
  <si>
    <t>Wood, Margaret Building</t>
  </si>
  <si>
    <t>Yup'ik Language Center</t>
  </si>
  <si>
    <t>Yup'ik Museum, Library &amp; Cultural Ctr</t>
  </si>
  <si>
    <t>Nome</t>
  </si>
  <si>
    <t>39-T</t>
  </si>
  <si>
    <t>Fort Yukon</t>
  </si>
  <si>
    <t>Bethel</t>
  </si>
  <si>
    <t>38-S</t>
  </si>
  <si>
    <t>EXTERIOR REHABILITATION</t>
  </si>
  <si>
    <t>REPAIR FRONT ENTRY DECK</t>
  </si>
  <si>
    <t>REPLACE FLOORING AND INTERIOR FINISHES</t>
  </si>
  <si>
    <t>REFURBISH MECHANICAL SYSTEM</t>
  </si>
  <si>
    <t>RENOVATE RESTOOM TO MODERNIZE AND  IMPROVE ADA ACCESSIBLITY</t>
  </si>
  <si>
    <t>RELOCATE AND INSTALL NEW WATER FOUNTAINS.</t>
  </si>
  <si>
    <t>EXTERIOR INSULATION BLUE BOARD AND FLASHING MAINTENANCE</t>
  </si>
  <si>
    <t>REPLACE BALLASTS W/ ELECT. BALLASTS</t>
  </si>
  <si>
    <t>REPLACE APPROX. 2307SF  METAL ROOF</t>
  </si>
  <si>
    <t>REPAIR AND ADD HEADBOLT OUTLETS</t>
  </si>
  <si>
    <t>CODE CORRECTION POWER AND PHONE LINES</t>
  </si>
  <si>
    <t>INTERIOR FINISHES UPGRADE, CARPET AND PAINTING</t>
  </si>
  <si>
    <t>SEWER MAIN UPGRADE</t>
  </si>
  <si>
    <t>ELECTRICAL REPAIR??</t>
  </si>
  <si>
    <t>EMERGENCY EGRESS LANDING LIGHTING INSTALLATION</t>
  </si>
  <si>
    <t>ELECTRICAL REPLACEMENT AND RENEWAL</t>
  </si>
  <si>
    <t>STRAPS OR SEISMIC BRACING INSTALLATION</t>
  </si>
  <si>
    <t>HVAC SYSTEM UPGRADE</t>
  </si>
  <si>
    <t>AIR HANDLER MAINTENANCE AND RENOVATION</t>
  </si>
  <si>
    <t>HVAC SYSTEM REFURBISHMENT</t>
  </si>
  <si>
    <t>PLUMBING REFURBISHMENT</t>
  </si>
  <si>
    <t>MECHANICAL SYSTEM REROUT</t>
  </si>
  <si>
    <t>REMOVE ABANDONED CAT3 TELEPHONE WIRING AND RECEPTACLES TO COMPLY WITH CODE.</t>
  </si>
  <si>
    <t>REPLACE PANELS NL-002 AND NL-005.</t>
  </si>
  <si>
    <t xml:space="preserve">INSTALL 6 GALVANIZED PIPE BOLLARDS ON SOUTH WEST SIDE OF SOUTH PARKING AREA.  </t>
  </si>
  <si>
    <t>REGRADE SITE TO CREATE E/W DRAINAGE SWALE WITH A SOUTH FLOWING SWALES TO FRONT STREET ON BOTH EADGES OF THE SITE.</t>
  </si>
  <si>
    <t>KNOB HARDWARE REPLACEMENT</t>
  </si>
  <si>
    <t>FRAMED ENCLOSURE RENOVATION</t>
  </si>
  <si>
    <t>GLAZING REPLACEMENT AND RENOVATION</t>
  </si>
  <si>
    <t>INTERIOR FINISHES RENOVATIONS</t>
  </si>
  <si>
    <t>FENCE ENCLOSURE INSTALLATION</t>
  </si>
  <si>
    <t xml:space="preserve"> ELECTRICAL REFURBISHMENT</t>
  </si>
  <si>
    <t>IP DOME CAMERA INSTALLATION</t>
  </si>
  <si>
    <t>MECHANICAL SYSTEM RENOVATION</t>
  </si>
  <si>
    <t>ROOM RENOVATION</t>
  </si>
  <si>
    <t>PERIMETER FENCE INSTALLATION</t>
  </si>
  <si>
    <t>ROOM EXPANSION AND RENOVATION</t>
  </si>
  <si>
    <t>FLOOR FINISHES REPLACEMENT</t>
  </si>
  <si>
    <t>DECK CONSTRUCTION</t>
  </si>
  <si>
    <t>GROUND INSULATION REPAIR AND GRAVEL BALLAST INSTALLATION</t>
  </si>
  <si>
    <t>SITE RENEWAL AND UPGRADE</t>
  </si>
  <si>
    <t>PANEL RELOCATION</t>
  </si>
  <si>
    <t>EMERGENCY EGRESS LIGHTING INSTALLATION</t>
  </si>
  <si>
    <t>ELECTRICAL RENOVATION</t>
  </si>
  <si>
    <t>PIPE BOLLARDS INSTALLATION</t>
  </si>
  <si>
    <t>PLUMBING RENOVATION</t>
  </si>
  <si>
    <t>LIFT STATION REPLACEMENT</t>
  </si>
  <si>
    <t>REPAIR AND ADD HEADBOLT OUTLETS &amp; ADA COMPLIANT HB'S</t>
  </si>
  <si>
    <t>INSTALL AN NEW CENTER SIGN THAT IS CONSISTENT WITH NEW UAF SIGNS AND BRANDING</t>
  </si>
  <si>
    <t>INTERIOR FINISHES UPGRADE</t>
  </si>
  <si>
    <t xml:space="preserve">LANDSCAPING IMPROVEMENT </t>
  </si>
  <si>
    <t>REPLACE SEPTIC TANK AND SYSTEM TO LARGER APPROPRIATE SIZE</t>
  </si>
  <si>
    <t>PROVIDE 1 HOUR SEPARATION AT STORAGE ROOM AND LAUNDRY ROOM</t>
  </si>
  <si>
    <t>REPLACE STAIR TO MECHANICAL ROOM W/ METAL GALVANIZED STAIR</t>
  </si>
  <si>
    <t>CONVERT EXTERIOR LIGHTS FROM INCANDESCENT TO LED</t>
  </si>
  <si>
    <t>ELECTRICAL AND PHONE REWIRING</t>
  </si>
  <si>
    <t>INSTALL BUILDING SECURITY ALARM SYSTEM</t>
  </si>
  <si>
    <t>PROVIDE CRAWL SPACE VENTILATION</t>
  </si>
  <si>
    <t>SITE WORK RENOVATION</t>
  </si>
  <si>
    <t>CONDUIT REPAIR AND GFCI OUTLET INSTALLATION</t>
  </si>
  <si>
    <t>COMBUSTION AIR OPENING REPAIR</t>
  </si>
  <si>
    <t>OVERHEAD PIPING REROUTE</t>
  </si>
  <si>
    <t>DIGITAL CONTROLS INSTALLMENT</t>
  </si>
  <si>
    <t>SIGNAGE INSTALLMENT</t>
  </si>
  <si>
    <t>SIGNAGE REFURBISHMENT</t>
  </si>
  <si>
    <t>ROOM ADDITION</t>
  </si>
  <si>
    <t>INTERIOR LIGHTING UPGRADE</t>
  </si>
  <si>
    <t>ADJUST WALKWAY CONNECTING TO KU105, ENCLOSE CRAWL SPACE.</t>
  </si>
  <si>
    <t>REAR DOOR LANDING RENOVATION</t>
  </si>
  <si>
    <t>EXIT SIGNS REPLACEMENT, EMERGENCY AND EGRESS LANDING LIGHTS INSTALLATION</t>
  </si>
  <si>
    <t>ELECTRICAL RENOVATION AND RENEWAL</t>
  </si>
  <si>
    <t>BURIED CIRCUIT, RISER, AND GROUNDING INSTALLATION</t>
  </si>
  <si>
    <t>LIGHTING AND SWITCHING REPLACEMENT</t>
  </si>
  <si>
    <t>FIRE ALARM REPLACEMENT AND RENEWAL</t>
  </si>
  <si>
    <t>INSULATION REPLACEMENT AND RENEWAL</t>
  </si>
  <si>
    <t>STRUCTURAL CONNECTION INSTALLATION</t>
  </si>
  <si>
    <t>WATER CLOSET REPLACEMENT</t>
  </si>
  <si>
    <t>WATER CLOSET ROOM REPAIR</t>
  </si>
  <si>
    <t>MUSEUM STORAGE AND DISPLAY CASEWORK</t>
  </si>
  <si>
    <t>WALL AND CEILING REPAIR</t>
  </si>
  <si>
    <t>SIDING AND RAILING REFINISH</t>
  </si>
  <si>
    <t>INTERIOR REFINISH AND REPAINT</t>
  </si>
  <si>
    <t>EXTERIOR SIDING REPLACEMENT AND REPAINT</t>
  </si>
  <si>
    <t>ABS CONDUIT DEMOLITION AND CABLE TRAY INSTALLMENT</t>
  </si>
  <si>
    <t>HPS FIXTURE REPLACEMENT</t>
  </si>
  <si>
    <t>LIGHTING CONTROL REPLACEMENT</t>
  </si>
  <si>
    <t>PANEL REPLACEMENT</t>
  </si>
  <si>
    <t>LOAD STUDY</t>
  </si>
  <si>
    <t>ELECTRICAL SYSTEM RENOVATION</t>
  </si>
  <si>
    <t>CHILLER, CHILLED WATER PIPING, AND PUMPING SYSTEM DEMOLITION</t>
  </si>
  <si>
    <t>PLUMBING REPAIR</t>
  </si>
  <si>
    <t>PIPE INSULATION REPLACEMENT</t>
  </si>
  <si>
    <t>HVAC SYSTEMS RENOVATION</t>
  </si>
  <si>
    <t>Fine Arts Complex (Great Hall, Theatre, &amp; KUAC)</t>
  </si>
  <si>
    <t>FIRE ALARM SYSTEM REPAIRS</t>
  </si>
  <si>
    <t>REPLACE THIN WALL STEEL CHILLED WATER PIPING ON LOWER CAMPUS</t>
  </si>
  <si>
    <t>REPLACE FIRE ALARM SYSTEM</t>
  </si>
  <si>
    <t>BUILDING EGRESS RENOVATION AND UPGRADE</t>
  </si>
  <si>
    <t>REPLACE ABANDONDED HVAC SYSTEM TO MEET CODE REQUIRED VENTILATION</t>
  </si>
  <si>
    <t>FIRE SPRINKLERS</t>
  </si>
  <si>
    <t>UPDATE REAR STAIRWELL AND EXIT DOOR</t>
  </si>
  <si>
    <t>REPLACE HEATING SYSTEM FOR CODE COMPLIANCE AND ENERGY EFFICIENCY</t>
  </si>
  <si>
    <t>ABATE AND REPLACE ACM FLOORING THOUGHOUT BUILDING</t>
  </si>
  <si>
    <t>CONSTITUTION HALL NE DOCK ELEVATOR UPGRADE (#25)</t>
  </si>
  <si>
    <t>RENOVATE EXTERIOR LIGHTING AND OUTLETS</t>
  </si>
  <si>
    <t>RE-SLOPE CONCRETE PLAZA BETWEEN CONSTITUTION HALL AND WOOD CENTER FOR DRAINAGE</t>
  </si>
  <si>
    <t>UPGRADE EMERGENCY LIGHTING &amp; EXIT SIGNS</t>
  </si>
  <si>
    <t>REPLACE STAIR HANDRAILS</t>
  </si>
  <si>
    <t>REPLACE BLDG. DETERIORATING EXTERIOR LIGHTING</t>
  </si>
  <si>
    <t>FIRE ALARM REPLACEMENT</t>
  </si>
  <si>
    <t>RENOVATE BUILDING RESTROOMS TO MODERNIZE AND IMPROVE ADA ACCESSIBLITY.</t>
  </si>
  <si>
    <t>DOORS AND HARDWARE REPLACEMENT</t>
  </si>
  <si>
    <t>RENEW ALL FINISHES</t>
  </si>
  <si>
    <t>EXTERIOR BUILDING RENOVATIONS</t>
  </si>
  <si>
    <t>REPLACE ELECTRICAL DISTRIBUTION SYSTEM</t>
  </si>
  <si>
    <t>ASBESTOS ABATEMENT - FIRE PROOFING</t>
  </si>
  <si>
    <t>RENOVATE BUILDING PLUMBING ELVEY</t>
  </si>
  <si>
    <t>REPLACE HYDRONIC HEATING SYSTEM</t>
  </si>
  <si>
    <t>REPLACE WATER LINES &amp; EQUIPMENT</t>
  </si>
  <si>
    <t>STRUCTURAL IMPROVEMENTS FOR BUILDING SEISMIC/SATELLITE DISH SUPPORT</t>
  </si>
  <si>
    <t>REVITALIZE OBSOLETE SPACES</t>
  </si>
  <si>
    <t>REPLACE LAB CASEWORK</t>
  </si>
  <si>
    <t>REPLACE AIR HANDLING SYSTEM</t>
  </si>
  <si>
    <t>REPLACE ELECTRICAL SWITCHES AND OUTLETS</t>
  </si>
  <si>
    <t>SEISMIC BRACE CEILINGS AND EQUIPMENT ELVEY</t>
  </si>
  <si>
    <t>REPLACE VENTILATION SYSTEM</t>
  </si>
  <si>
    <t>INSTALL EMERGENCY EGRESS LIGHTING</t>
  </si>
  <si>
    <t>RENOVATE RESTEOMS FOR  MODERNIZATION AND ADA COMPLIANCE</t>
  </si>
  <si>
    <t>REPLACE FURNISHINGS ELVEY</t>
  </si>
  <si>
    <t>EXTERIOR BUILDING  WALKING DECK AND STAIR REPAIRS</t>
  </si>
  <si>
    <t>INSTALL EMERGENCY BACK-UP POWER</t>
  </si>
  <si>
    <t>ELVEY COOLING-LONG TERM</t>
  </si>
  <si>
    <t xml:space="preserve">ASBESTOS ABATEMENT-TILE </t>
  </si>
  <si>
    <t>REPAIR SITE IMPROVEMENTS ELVEY</t>
  </si>
  <si>
    <t>REPLACE DOMESTIC WATER PIPING</t>
  </si>
  <si>
    <t>REPLACE ELEVATORS (2)</t>
  </si>
  <si>
    <t>REPLACE/REPAIR NORTH CONCRETE STAIR THAT IS CRUMBLING AND FALLING APART</t>
  </si>
  <si>
    <t>BASEMENT, SHOP &amp; MEZZANINE ADA ACCESS IMPROVEMENT</t>
  </si>
  <si>
    <t>RENOVATE 100M1 &amp; 100W1 TO BE ACCESSIBLE.</t>
  </si>
  <si>
    <t>CONTROL BOOTH ADA ACCESS IMPROVEMENT</t>
  </si>
  <si>
    <t>PROVIDE AN ELEVATOR (OR LIFT) AT STAIR 100S2.</t>
  </si>
  <si>
    <t>PROVIDE AN ACCESSIBLE PATH THAT MEETS THE BUILDING CODE. FURTHER INVESTIGATION IS REQUIRED.</t>
  </si>
  <si>
    <t>THEATER FINISHES REFURBISHMENT</t>
  </si>
  <si>
    <t>THERMAL ENVELOPE UPGRADE</t>
  </si>
  <si>
    <t>STORAGE INSTALLATION</t>
  </si>
  <si>
    <t>FIRE ALARM SYSTEM REPLACEMENT</t>
  </si>
  <si>
    <t>EMERGENCY LIGHTING UPGRADE</t>
  </si>
  <si>
    <t>RIGGING REPLACEMENT</t>
  </si>
  <si>
    <t>ORCHESTRA PIT LIFT REPLACEMENT</t>
  </si>
  <si>
    <t>SEATING REPLACEMENT</t>
  </si>
  <si>
    <t>SEISMIC BRACING</t>
  </si>
  <si>
    <t>STAGE SMOKE VENTILATION INSTALLATION</t>
  </si>
  <si>
    <t xml:space="preserve">EMERGENCY LIGHTING SYSTEM REPLACEMENT </t>
  </si>
  <si>
    <t>COMMUNICATIONS SYSTEMS UPGRADE</t>
  </si>
  <si>
    <t>SNOW MELT STUDY</t>
  </si>
  <si>
    <t>ADA CODE CORRECTIONS</t>
  </si>
  <si>
    <t>FLOOR/WALLS/CEILINGS FINISH RENEWAL  AND MODERNIZATION FOR FUNCTIONAL OBSOLESENCE</t>
  </si>
  <si>
    <t>UPGRADE FA SYSTEM HSS</t>
  </si>
  <si>
    <t xml:space="preserve">ABATE ACM CEILING ABOVE THE CEILING AND REPLACE THE CEILING.  </t>
  </si>
  <si>
    <t>FIRE AND DOMESTIC WATER LINE STABILIZATION</t>
  </si>
  <si>
    <t>WEST RIDGE DISTRICT CHILLED WATER</t>
  </si>
  <si>
    <t>REBUILD SIDEWALKS IN CORNERSTONE PLAZA</t>
  </si>
  <si>
    <t>KOBUK AVE. WALKWAY CORRECT DEFICIENCIES/CONDITION/SUB GRADE/DRAINAGE</t>
  </si>
  <si>
    <t>CURB UPGRADE CAMPUSWIDE TO MITIGATE TRIPPING HAZARDS</t>
  </si>
  <si>
    <t>KOBUK AVE. WALKWAY REPAIR SIDEWALK</t>
  </si>
  <si>
    <t>REPLACE RESIDENTIAL FIRE ALARM</t>
  </si>
  <si>
    <t>DOORS AND HARDWARE</t>
  </si>
  <si>
    <t>SWITCHGEAR REPLACEMENT</t>
  </si>
  <si>
    <t>REPLACE EXTERIOR EGRESS DOORS, INSULATED</t>
  </si>
  <si>
    <t>REPLACE ICE EQUIPMENT -COMPRESSORS, PIPING, CONTROLS</t>
  </si>
  <si>
    <t>REPLACE STOREFRONTS</t>
  </si>
  <si>
    <t>UPGRADE FIRE ALARM SYSTEM</t>
  </si>
  <si>
    <t xml:space="preserve">REPLACE EAST SIDE ENTRANCE DOORS </t>
  </si>
  <si>
    <t>THE WEST ENTRY NEEDS TO BE REBUILT TO BECOME ACCESSIBLE, FROM THE CURB TO THE DOOR.</t>
  </si>
  <si>
    <t xml:space="preserve">REPLACE UNRATED SHAFT DOOR </t>
  </si>
  <si>
    <t>UPGRADE BALLROOM FINISHES AND LIGHTS</t>
  </si>
  <si>
    <t>Anderson, Clarence L. Building</t>
  </si>
  <si>
    <t>Egan, William A. Library and Classroom Wing</t>
  </si>
  <si>
    <t>Hangar 332</t>
  </si>
  <si>
    <t>Hendrickson Annex</t>
  </si>
  <si>
    <t>Mourant, Rob Building</t>
  </si>
  <si>
    <t>Natural Sciences Research Lab</t>
  </si>
  <si>
    <t>Novatney, Dorothy Building</t>
  </si>
  <si>
    <t>Pugh, John R. Residence Hall</t>
  </si>
  <si>
    <t>Southeast Alaska Maritime Training Center</t>
  </si>
  <si>
    <t>Stover House</t>
  </si>
  <si>
    <t>Student Lodge</t>
  </si>
  <si>
    <t>Technical Education Center</t>
  </si>
  <si>
    <t>Repaint interior walls</t>
  </si>
  <si>
    <t>Replace building wiring</t>
  </si>
  <si>
    <t>Replace carpeting</t>
  </si>
  <si>
    <t>Replace drop ceiling grid and panels</t>
  </si>
  <si>
    <t>Replace ductwork/return air</t>
  </si>
  <si>
    <t>Replace faucets and sinks throughout building</t>
  </si>
  <si>
    <t>Replace interior signage</t>
  </si>
  <si>
    <t>Replace medium exterior windows</t>
  </si>
  <si>
    <t>Replace occupancy sensors for lighting</t>
  </si>
  <si>
    <t>Replace small exterior windows</t>
  </si>
  <si>
    <t>Small bathroom renovation (1 to 3 units, no shower)</t>
  </si>
  <si>
    <t>Update Fire Alarm System</t>
  </si>
  <si>
    <t>Update indoor lighting</t>
  </si>
  <si>
    <t>Replace drop ceiling panels</t>
  </si>
  <si>
    <t>Replace exit signage</t>
  </si>
  <si>
    <t>Replace main building panels/switchgear</t>
  </si>
  <si>
    <t>Replace waste drainage piping &amp; drains</t>
  </si>
  <si>
    <t>Large bathroom renovation (6+ units, no shower)</t>
  </si>
  <si>
    <t>Replace exterior stairs</t>
  </si>
  <si>
    <t>Update exterioir structural pointing</t>
  </si>
  <si>
    <t>Medium bathroom renovation (4 to 5 units, no shower)</t>
  </si>
  <si>
    <t>Re-paint building exterior</t>
  </si>
  <si>
    <t>Replace DHW Storage</t>
  </si>
  <si>
    <t>Replace large exterior windows</t>
  </si>
  <si>
    <t>Upgrade security systems</t>
  </si>
  <si>
    <t>Exterior Walkthrough Exterior Doors</t>
  </si>
  <si>
    <t>Exterior Walkthrough Painting</t>
  </si>
  <si>
    <t>Exterior Walkthrough Siding</t>
  </si>
  <si>
    <t>Interior Carpet</t>
  </si>
  <si>
    <t>Interior Drop Ceiling Replacement</t>
  </si>
  <si>
    <t>Interior Fixed Ceiling Replacement</t>
  </si>
  <si>
    <t>Interior Painting</t>
  </si>
  <si>
    <t>Interior Small Bath - 1 to 3 units with Shower</t>
  </si>
  <si>
    <t>Interior Smoke/Heat Detectors (Stand Alone)</t>
  </si>
  <si>
    <t>Interior Vinyl</t>
  </si>
  <si>
    <t>Replace Interior Doors &amp; Doorways</t>
  </si>
  <si>
    <t>Upgrade windows to sliders</t>
  </si>
  <si>
    <t>Exterior Walkthrough Windows - Medium</t>
  </si>
  <si>
    <t>Small bathroom renovation (1 to 3 units, no shower) including asbestos abatement</t>
  </si>
  <si>
    <t>Interior Tile</t>
  </si>
  <si>
    <t>Parking lot and light replacement - curb cut out and replace with sidewalk. New egress space. Rip up old asphalt, take out old concrete bases for light poles, install new power to new light poles, LED Lights, new paving.</t>
  </si>
  <si>
    <t>Replace ductwork/return air, would include abatement</t>
  </si>
  <si>
    <t>Replace Heat Exchanger</t>
  </si>
  <si>
    <t>Replace garage doors</t>
  </si>
  <si>
    <t>Replace Automatic Transfer Switch</t>
  </si>
  <si>
    <t>Install CO Detectors</t>
  </si>
  <si>
    <t>Replace fume hoods</t>
  </si>
  <si>
    <t>Replace lab eyewash/shower stations</t>
  </si>
  <si>
    <t>Replace dishwasher</t>
  </si>
  <si>
    <t>Replace dorm room furniture and finishes</t>
  </si>
  <si>
    <t>Replace ovens</t>
  </si>
  <si>
    <t>Replace refrigerators</t>
  </si>
  <si>
    <t>Interior Small Bath - 1 to 3 units no Shower</t>
  </si>
  <si>
    <t>Replace VAV units</t>
  </si>
  <si>
    <t>Adult Learning Center</t>
  </si>
  <si>
    <t>Bayview Hall</t>
  </si>
  <si>
    <t>Benson, Benny Building</t>
  </si>
  <si>
    <t>Bridge</t>
  </si>
  <si>
    <t>Campus Warehouse</t>
  </si>
  <si>
    <t>Copper Basin Hall</t>
  </si>
  <si>
    <t>Cordova Hall</t>
  </si>
  <si>
    <t>Goodrich, Clarence Building</t>
  </si>
  <si>
    <t>Growden-Harrison Building</t>
  </si>
  <si>
    <t>Homer Vehicle Storage &amp; Maint. Shop</t>
  </si>
  <si>
    <t>Kerttula, Jalmar M. Building</t>
  </si>
  <si>
    <t>Machetanz, Fred &amp; Sara Building</t>
  </si>
  <si>
    <t>Massay, Glenn Theater</t>
  </si>
  <si>
    <t>McLane, Enid S. Building</t>
  </si>
  <si>
    <t>Okeson, Alvin S. Building</t>
  </si>
  <si>
    <t>Ortner Warehouse</t>
  </si>
  <si>
    <t>Steffy, Dennis and Ginger Mining and Petroleum Training Service Center of Excellence</t>
  </si>
  <si>
    <t>Student Housing Complex</t>
  </si>
  <si>
    <t>Valdez Hall</t>
  </si>
  <si>
    <t>Valdez Warehouse</t>
  </si>
  <si>
    <t>Vocational Technology Building</t>
  </si>
  <si>
    <t>Ward, Walter E. Sr. Building</t>
  </si>
  <si>
    <t>Whitney, Maxine and Jesse Museum</t>
  </si>
  <si>
    <t>Replace exterior leaders</t>
  </si>
  <si>
    <t>Recaulking Building Exteriors</t>
  </si>
  <si>
    <t>Replace Building Distribution Automatic Transfer Switch</t>
  </si>
  <si>
    <t>Replace Building Distribution Main Building Panels/Switchgear</t>
  </si>
  <si>
    <t>Replace Fixtures &amp; Fittings Faucets &amp; Sinks</t>
  </si>
  <si>
    <t>Replace Large Section of Skylights</t>
  </si>
  <si>
    <t>Replace Openings Exterior Doors</t>
  </si>
  <si>
    <t>Replace Arcade &amp; Bridge First Floor Fcu</t>
  </si>
  <si>
    <t>Replace Fixtures/Lighting Outlets and Switches</t>
  </si>
  <si>
    <t>Replace Gutters &amp; Leaders Leaders- Interior</t>
  </si>
  <si>
    <t>Replace Structural Siding</t>
  </si>
  <si>
    <t>Upgrade to full electronic DDC - Hybrid system currently in place</t>
  </si>
  <si>
    <t>Install into Classrooms Fixtures/Lighting Occupancy Sensors for Lighting</t>
  </si>
  <si>
    <t>Replace 500 Gallon Diesel Above Ground Emergency Generator Fuel Tank</t>
  </si>
  <si>
    <t>Replace Compressor  Air Shop</t>
  </si>
  <si>
    <t>Replace Fan Dx Unit For Class Laboratory</t>
  </si>
  <si>
    <t>Replace Fan Dx Unit For Comm Room</t>
  </si>
  <si>
    <t>Replace Fan Exhaust Air Auto Shop Ef-6</t>
  </si>
  <si>
    <t>Replace Fan Exhaust Air Diesel Shop Ef-7</t>
  </si>
  <si>
    <t>Replace Fan Exhaust Air Ef-10</t>
  </si>
  <si>
    <t>Replace Fan Exhaust Air Ef-8</t>
  </si>
  <si>
    <t>Replace Fan Exhaust Air Floor Ef-1</t>
  </si>
  <si>
    <t>Replace Fan Exhaust Air Floor Ef-2</t>
  </si>
  <si>
    <t>Replace Fan Exhaust Air Shop Ef-4</t>
  </si>
  <si>
    <t>Replace Fan Exhaust Air Shop Ef-5</t>
  </si>
  <si>
    <t>Replace Fan Exhaust Air Shop Ef-9</t>
  </si>
  <si>
    <t>Replace Fan Exhaust Air Toilet Ef-3</t>
  </si>
  <si>
    <t>Replace Fan Makeup Air Process</t>
  </si>
  <si>
    <t>Replace Fan Supply Air Multizone Sf-1</t>
  </si>
  <si>
    <t>Replace Fire Protection/ Egress Exit Signage</t>
  </si>
  <si>
    <t>Replace Generation Emergency/ Backup Generation</t>
  </si>
  <si>
    <t>Replace Pump Water Domestic</t>
  </si>
  <si>
    <t>Replace Sealant around Concrete</t>
  </si>
  <si>
    <t>Replace Specialty Equipment Lab Use (Eye Wash/ Showers)</t>
  </si>
  <si>
    <t>Recaulking Building Exteriors - New</t>
  </si>
  <si>
    <t>Replace Gutters &amp; Leaders Leaders- Interior Qty 20</t>
  </si>
  <si>
    <t>Install DX Cooling for entire building</t>
  </si>
  <si>
    <t>Refinish Floors Concrete</t>
  </si>
  <si>
    <t>Replace Condensate Mkp Pump 3</t>
  </si>
  <si>
    <t>Replace Condensate Mkp Pump 4</t>
  </si>
  <si>
    <t>Replace Control Air Compressor</t>
  </si>
  <si>
    <t>Replace Dhw Pump 6</t>
  </si>
  <si>
    <t>Replace Dock N Entry Way Heater</t>
  </si>
  <si>
    <t>Replace Ef-1 West Restroom Rooftop Exhaust Fan</t>
  </si>
  <si>
    <t>Replace Ef-10 Pizza Oven Hood Rooftop Exhaust Fan</t>
  </si>
  <si>
    <t>Replace Ef-3 Culinary Arts Cooking Hood Rooftop Exhaust Fan</t>
  </si>
  <si>
    <t>Replace Ef-4 Scramble Area Grill Hood Rooftop Exhaust Fan</t>
  </si>
  <si>
    <t>Replace Ef-5 North Restroom Rooftop Exhaust Fan</t>
  </si>
  <si>
    <t>Replace Ef-6 Small Bakery Oven Rooftop Exhaust Fan</t>
  </si>
  <si>
    <t>Replace Ef-7 Large Bakery Oven Rooftop Exhaust Fan</t>
  </si>
  <si>
    <t>Replace Ef-8 Culinary Arts Potwash Rooftop Exhaust Fan</t>
  </si>
  <si>
    <t>Replace Ef-9 West Offices Rooftop Exhaust Fan</t>
  </si>
  <si>
    <t>Replace Fixtures/Lighting Indoor Lighting</t>
  </si>
  <si>
    <t>Replace Glycol System Makeup Pump 8</t>
  </si>
  <si>
    <t>Replace Glycol System Pump 1</t>
  </si>
  <si>
    <t>Replace Glycol System Pump 2</t>
  </si>
  <si>
    <t>Replace Glycol System Pump 5</t>
  </si>
  <si>
    <t>Replace Mixing Fan Ra Plenum</t>
  </si>
  <si>
    <t>Replace Rtu-01 Trane Rooftop Unit</t>
  </si>
  <si>
    <t>Replace W Entry Way Heater</t>
  </si>
  <si>
    <t>Upgrade Fixtures/Lighting Outlets and Switches</t>
  </si>
  <si>
    <t>Replace Primary Pump 125 HP</t>
  </si>
  <si>
    <t>Replace 2000 Gallon Diesel Above Ground Emergency Generator Fuel Tank</t>
  </si>
  <si>
    <t>Replace Aquifer Cooling Well</t>
  </si>
  <si>
    <t>Replace Building Distribution Secondary Transformer</t>
  </si>
  <si>
    <t>Replace Exhaust Fan</t>
  </si>
  <si>
    <t>Replace Shop Air Compressor</t>
  </si>
  <si>
    <t>Replace Well Pump Variable Speed Drive</t>
  </si>
  <si>
    <t>Install DX Cooling</t>
  </si>
  <si>
    <t>Replace Arcade Fan Coil Unit Af-1</t>
  </si>
  <si>
    <t>Replace Arcade Fan Coil Unit Af-2</t>
  </si>
  <si>
    <t>Replace Bathroom Renovations Small Bath - 1 to 3 units no Shower</t>
  </si>
  <si>
    <t>Replace Entryway Fan Ceiling Mtd</t>
  </si>
  <si>
    <t>Replace Fan Terminal Unit 01</t>
  </si>
  <si>
    <t>Replace Fan Terminal Unit 02</t>
  </si>
  <si>
    <t>Replace Fan Terminal Unit 03</t>
  </si>
  <si>
    <t>Replace Fan Terminal Unit 04</t>
  </si>
  <si>
    <t>Replace Fan Terminal Unit 05</t>
  </si>
  <si>
    <t>Replace Fan Terminal Unit 06</t>
  </si>
  <si>
    <t>Replace Fan Terminal Unit 07</t>
  </si>
  <si>
    <t>Replace Fan Terminal Unit 08</t>
  </si>
  <si>
    <t>Replace Fan Terminal Unit 09</t>
  </si>
  <si>
    <t>Replace Liebert A/C Unit</t>
  </si>
  <si>
    <t>Replace Sales Flr Perim Fan F3</t>
  </si>
  <si>
    <t>Replace Transfer Fan F2</t>
  </si>
  <si>
    <t>Replace Warehouse Fan F4</t>
  </si>
  <si>
    <t>Replace Building Distribution Building Wiring</t>
  </si>
  <si>
    <t>Replace Grnhse Annual Roof Pm (Plastic Poly Panels)</t>
  </si>
  <si>
    <t>Replace Gutters</t>
  </si>
  <si>
    <t>Replace Ext. Painting Panels</t>
  </si>
  <si>
    <t>Replace Ext. Painting Windows (Trim)</t>
  </si>
  <si>
    <t>Replace Grnhse Storage Annual Roof Pm (Shingles)</t>
  </si>
  <si>
    <t>Replace Auto Exhaust Fan</t>
  </si>
  <si>
    <t>Replace Bathroom Renovations Med Bath - 4 to 5 units no Shower</t>
  </si>
  <si>
    <t>Replace Carpenter Shop Ef</t>
  </si>
  <si>
    <t>Replace Ceramics 108 East Ef25 Hazard From Dust- Wear N95 Respirator</t>
  </si>
  <si>
    <t>Replace Ceramics 108 West Ef24 Hazard From Dust- Wear N95 Respirator</t>
  </si>
  <si>
    <t>Replace Ceramics Mixing Room Ef</t>
  </si>
  <si>
    <t>Replace Ceramics Rm 102 Kiln Ef23 Hazard From Dust- Wear N95 Respirator</t>
  </si>
  <si>
    <t>Replace Ceramics Rm 102 Spray Paint Booth Ef22 Hazard From Dust- Wear N95 Respirator</t>
  </si>
  <si>
    <t>Replace Ceramics Rm 104 Sink Exhaust Ef21 Hazard From Dust- Wear N95 Respirator</t>
  </si>
  <si>
    <t>Replace Fan Dx Unit For Comm Rm (small)</t>
  </si>
  <si>
    <t>Replace Fixtures/Lighting Occupancy Sensors for Lighting</t>
  </si>
  <si>
    <t>Replace Ghb East Offices Rtu</t>
  </si>
  <si>
    <t>Replace Ghb East Offices Rtu A/C Component</t>
  </si>
  <si>
    <t>Replace Openings Windows - Small</t>
  </si>
  <si>
    <t>Replace Operations Shop Compressor Alaska #991255</t>
  </si>
  <si>
    <t>Replace Paint Booth Exh Fan</t>
  </si>
  <si>
    <t>Replace Paint Shop Ef</t>
  </si>
  <si>
    <t>Replace Pump Cp3 Blr Recirc</t>
  </si>
  <si>
    <t>Replace Shop Floor Ef</t>
  </si>
  <si>
    <t>Replace Sink Sump Pump</t>
  </si>
  <si>
    <t>Replace Welding 101 West Exh Fan</t>
  </si>
  <si>
    <t>Replace Welding 101E Ef</t>
  </si>
  <si>
    <t>Replace Welding Room 112 Ef</t>
  </si>
  <si>
    <t>Replace Welding Tig East Exh Fan</t>
  </si>
  <si>
    <t>Should be addressed every 10 years joints between precast panels</t>
  </si>
  <si>
    <t>Replace Boiler Recirc Pump 3</t>
  </si>
  <si>
    <t>Replace Boiler Room Mau Sf-1</t>
  </si>
  <si>
    <t>Replace Circ Pumps</t>
  </si>
  <si>
    <t>Replace East Entry Heater</t>
  </si>
  <si>
    <t>Replace Est3 Fire Alarm System</t>
  </si>
  <si>
    <t>Replace Math Lab Heating And Cooling Rtu</t>
  </si>
  <si>
    <t>Replace Ne Entry Way Heater</t>
  </si>
  <si>
    <t>Replace Nw Entry Way Heater</t>
  </si>
  <si>
    <t>Replace Openings Windows - Medium</t>
  </si>
  <si>
    <t>Replace Rtu 1 Computer Lab Dc Component</t>
  </si>
  <si>
    <t>Replace South Entry Way Heater</t>
  </si>
  <si>
    <t>Replace Supply Fan 1</t>
  </si>
  <si>
    <t>Replace Writing Lab Heating Cooling Rtu</t>
  </si>
  <si>
    <t>Replace Campus Distribution Primary Transformer 1994</t>
  </si>
  <si>
    <t>Replace Baldor Glycol Pump</t>
  </si>
  <si>
    <t>Replace Building Distribution Circuit Breaker Panels</t>
  </si>
  <si>
    <t>Replace Controls South Elevator Passenger 2500 Lbs</t>
  </si>
  <si>
    <t>Replace East Entry Way Heater</t>
  </si>
  <si>
    <t>Replace Fan Dx Unit For Comm Room (small)</t>
  </si>
  <si>
    <t>Replace Fan Exhaust Air Shop</t>
  </si>
  <si>
    <t>Replace Fan Exhaust Air Toilets</t>
  </si>
  <si>
    <t>Replace Grundfos Ups 40-160F Glycol Pump</t>
  </si>
  <si>
    <t>Replace Grundfos Ups 80-160 Glycol Pump</t>
  </si>
  <si>
    <t>Replace Grundfos Ups.40-160F Glycol Pump</t>
  </si>
  <si>
    <t>Replace North Entry Way Cabinet Heater</t>
  </si>
  <si>
    <t>Replace North Entry Way Heater</t>
  </si>
  <si>
    <t>Replace Openings Skylights</t>
  </si>
  <si>
    <t>Replace Operating Sinks</t>
  </si>
  <si>
    <t>Replace Rtu 1 A/C Components</t>
  </si>
  <si>
    <t>Replace Sewage Ejection Pump</t>
  </si>
  <si>
    <t>Replace West Entry Way Heater</t>
  </si>
  <si>
    <t>Replace Billable Server Room Liebert A/C Unit</t>
  </si>
  <si>
    <t>Replace Boiler Recirc Pump 2</t>
  </si>
  <si>
    <t>Replace Boiler Room Mau Fan Vf-1</t>
  </si>
  <si>
    <t>Replace E Entryway Heater</t>
  </si>
  <si>
    <t>Replace East Entryway Heater</t>
  </si>
  <si>
    <t>Replace East Stairwell Entry Way Heater</t>
  </si>
  <si>
    <t>Replace Fan Coil Unit Vf-4</t>
  </si>
  <si>
    <t>Replace Fan Coil Unit Vf-5</t>
  </si>
  <si>
    <t>Replace Fan Coil Unit Vf-6</t>
  </si>
  <si>
    <t>Replace Fan Coil Unit Vf-7</t>
  </si>
  <si>
    <t>Replace Glycol Pump P7A</t>
  </si>
  <si>
    <t>Replace Glycol Pump P7B</t>
  </si>
  <si>
    <t>Replace Glycol System Pump 1A</t>
  </si>
  <si>
    <t>Replace Glycol System Pump 1B</t>
  </si>
  <si>
    <t>Replace Main Electrical Room Ventilation Fan Vf-2</t>
  </si>
  <si>
    <t>Replace Makeup Pump 6</t>
  </si>
  <si>
    <t>Replace North Entryway Heater</t>
  </si>
  <si>
    <t>Replace Room 101 Perimeter Heating Fan Vf-3</t>
  </si>
  <si>
    <t>Replace S Entry Way Heater</t>
  </si>
  <si>
    <t>Replace West Stairwell Entryway Heater</t>
  </si>
  <si>
    <t>Replace Elevator Passenger 2500 Lbs</t>
  </si>
  <si>
    <t>Replace Entry Way Htr Right Unit</t>
  </si>
  <si>
    <t>Replace Entry Way Htr Tanaina</t>
  </si>
  <si>
    <t>Replace Entry Way Htr West Unit</t>
  </si>
  <si>
    <t>Replace Fixtures/Lighting Indoor Lighting - Gym</t>
  </si>
  <si>
    <t>Replace South Sections - Lower</t>
  </si>
  <si>
    <t>Install Fixtures/Lighting Occupancy Sensors for Lighting</t>
  </si>
  <si>
    <t>Replace Ahu1 Variable Speed Drive</t>
  </si>
  <si>
    <t>Replace Fan Dx Unit For Dispatch Room</t>
  </si>
  <si>
    <t>Replace Glycol Makeup Pump 5  - Maintenance</t>
  </si>
  <si>
    <t>Replace Glycol Pump 2 - Maintenance</t>
  </si>
  <si>
    <t>Replace Glycol System Pump 3 - Maintenance</t>
  </si>
  <si>
    <t>Replace Glycol System Pump 4 - Maintenance</t>
  </si>
  <si>
    <t>Replace Mau</t>
  </si>
  <si>
    <t>Replace North Entrance Entry Way Heater</t>
  </si>
  <si>
    <t>Replace South Entrance Entry Way Heater</t>
  </si>
  <si>
    <t>Replace Supply Piping</t>
  </si>
  <si>
    <t>Replace Booster Fan Coil120</t>
  </si>
  <si>
    <t>Replace Interior Supply Fan</t>
  </si>
  <si>
    <t>Replace S E Entry Way Heater</t>
  </si>
  <si>
    <t>Replace S W Entry Way Heater</t>
  </si>
  <si>
    <t>Replace Structural Exterior Stairs</t>
  </si>
  <si>
    <t>install Occupancy Sensors for Lighting in Office Area</t>
  </si>
  <si>
    <t>Repair Chimney</t>
  </si>
  <si>
    <t>Replace Bldg Relief Exhaust Fan 08</t>
  </si>
  <si>
    <t>Replace Bldg Relief Exhaust Fan 14</t>
  </si>
  <si>
    <t>Replace Building Distribution Emergency Circuit Wiring</t>
  </si>
  <si>
    <t>Replace Cold Water Circ Pump 02</t>
  </si>
  <si>
    <t>Replace Dhw Circ Pump 1</t>
  </si>
  <si>
    <t>Replace Fan Room Wall Exhaust Fan</t>
  </si>
  <si>
    <t>Replace Mein Bowl Hood Rooftop  Exhaust Fan Ef-10</t>
  </si>
  <si>
    <t>Replace North Toilet Exhaust Fan</t>
  </si>
  <si>
    <t>Replace Print Room Exhaust Fan 13</t>
  </si>
  <si>
    <t>Replace Print Room Exhaust Fan 6</t>
  </si>
  <si>
    <t>Replace Spine Glycol Pump 1</t>
  </si>
  <si>
    <t>Replace Spine Vant/Exhaust Fan 02</t>
  </si>
  <si>
    <t>Replace Spine Vent/Exhaust Fan 03</t>
  </si>
  <si>
    <t>Replace Spine Vent/Exhaust Fan 04</t>
  </si>
  <si>
    <t>Replace Spine Vent/Exhaust Fan 05</t>
  </si>
  <si>
    <t>Replace Spine Vent/Exhaust Fan 06</t>
  </si>
  <si>
    <t>Replace Spine Vent/Exhaust Fan 1</t>
  </si>
  <si>
    <t>Replace West Bridge (Spine 1) Annual Roof Pm (Bur Ballasted)</t>
  </si>
  <si>
    <t>Install ADA Accessible Doors</t>
  </si>
  <si>
    <t>Replace Bathroom Renovations Large Bath - 6+ units no Shower</t>
  </si>
  <si>
    <t>Replace Glycol System Pump 3</t>
  </si>
  <si>
    <t>Replace Glycol System Pump4</t>
  </si>
  <si>
    <t>Replace High Roof Upper Building Exhaust Fan 1</t>
  </si>
  <si>
    <t>Replace High Roof Upper Building Exhaust Fan 2</t>
  </si>
  <si>
    <t>Replace Lighting Booth Ef</t>
  </si>
  <si>
    <t>Replace Sf1 Coil Booster Pump 1</t>
  </si>
  <si>
    <t>Replace Strand Lighting System</t>
  </si>
  <si>
    <t>Replace Toilet Exh Fan</t>
  </si>
  <si>
    <t>Replace Transformer Rm Ef</t>
  </si>
  <si>
    <t>1901 Bragaw St. Building</t>
  </si>
  <si>
    <t>Administration Utility Building</t>
  </si>
  <si>
    <t>Administration/Humanities Building</t>
  </si>
  <si>
    <t>Alaska Airlines Center</t>
  </si>
  <si>
    <t>Allied Health Sciences Building</t>
  </si>
  <si>
    <t>ANSEP Academy Building</t>
  </si>
  <si>
    <t>ANSEP Building</t>
  </si>
  <si>
    <t>Arcade &amp; Bridge Lounge</t>
  </si>
  <si>
    <t>Auto/Diesel Technology Building</t>
  </si>
  <si>
    <t>Central Parking Garage</t>
  </si>
  <si>
    <t>Conoco Phillips Integrated Sciences Building</t>
  </si>
  <si>
    <t>Consortium Library</t>
  </si>
  <si>
    <t>Cuddy, Lucy Hall</t>
  </si>
  <si>
    <t>Custodial Storage Shed</t>
  </si>
  <si>
    <t>East Hall</t>
  </si>
  <si>
    <t>East Parking Garage</t>
  </si>
  <si>
    <t>Ecosystem-Biomedical Laboratory</t>
  </si>
  <si>
    <t>Energy Module No. 1</t>
  </si>
  <si>
    <t>Energy Module No. 2</t>
  </si>
  <si>
    <t>Engineering &amp; Computation Building</t>
  </si>
  <si>
    <t>Engineering and Industry Building</t>
  </si>
  <si>
    <t>Enrollment Services Center</t>
  </si>
  <si>
    <t>Fine Arts Building</t>
  </si>
  <si>
    <t>Gorsuch, Edward Lee Commons</t>
  </si>
  <si>
    <t>Greenhouse</t>
  </si>
  <si>
    <t>Greenhouse Storage</t>
  </si>
  <si>
    <t>Grounds Equipment Shop</t>
  </si>
  <si>
    <t>Grounds Irrigation Equipment Shop</t>
  </si>
  <si>
    <t>Grounds Main Office Building</t>
  </si>
  <si>
    <t>Grounds Staff Building</t>
  </si>
  <si>
    <t>Health Sciences Building</t>
  </si>
  <si>
    <t>Main Apartment Complex, Unit 1</t>
  </si>
  <si>
    <t>Main Apartment Complex, Unit 2</t>
  </si>
  <si>
    <t>Main Apartment Complex, Unit 3</t>
  </si>
  <si>
    <t>Main Apartment Complex, Unit 4</t>
  </si>
  <si>
    <t>Main Apartment Complex, Unit 5</t>
  </si>
  <si>
    <t>Main Apartment Complex, Unit 6</t>
  </si>
  <si>
    <t>McDonald, Beatrice G. Hall</t>
  </si>
  <si>
    <t>Monserud, Sally Hall</t>
  </si>
  <si>
    <t>Natural Sciences Building</t>
  </si>
  <si>
    <t>North Hall</t>
  </si>
  <si>
    <t>Parrish Bridge</t>
  </si>
  <si>
    <t>Professional Studies Building</t>
  </si>
  <si>
    <t>Seawolf Sports Complex</t>
  </si>
  <si>
    <t>Social Sciences Building</t>
  </si>
  <si>
    <t>Student Union</t>
  </si>
  <si>
    <t>Templewood Apartments, Building A</t>
  </si>
  <si>
    <t>Templewood Apartments, Building B</t>
  </si>
  <si>
    <t>Templewood Apartments, Building C</t>
  </si>
  <si>
    <t>Templewood Apartments, Building D</t>
  </si>
  <si>
    <t>Templewood Apartments, Building E</t>
  </si>
  <si>
    <t>Templewood Apartments, Building F</t>
  </si>
  <si>
    <t>Transportation Research Center</t>
  </si>
  <si>
    <t>University Center</t>
  </si>
  <si>
    <t>West Bridge</t>
  </si>
  <si>
    <t>West Hall</t>
  </si>
  <si>
    <t>Williamson, Wendy Auditorium</t>
  </si>
  <si>
    <t>Replace Air Handler</t>
  </si>
  <si>
    <t>Replace Ceilings Drop Ceiling Replacement</t>
  </si>
  <si>
    <t>Replace DDC Controls</t>
  </si>
  <si>
    <t>Replace East Entrance Entry Way Heater</t>
  </si>
  <si>
    <t>Replace Fire Alarm Annunciator Panel</t>
  </si>
  <si>
    <t>Replace Fire Alarm Circuit Power Supply</t>
  </si>
  <si>
    <t>Replace Fire Alarm Nac Circuit Power Supply</t>
  </si>
  <si>
    <t>Replace Floors VCT</t>
  </si>
  <si>
    <t>Replace Instrument Air Compressor Ak State Id# 12-1257Ak</t>
  </si>
  <si>
    <t>Replace Instrument Air Compressor C-2 Ak State Ed# 04-0121Ak</t>
  </si>
  <si>
    <t>Replace Piping</t>
  </si>
  <si>
    <t>Replace Relief Fan Rf-1</t>
  </si>
  <si>
    <t>Replace Secondary Service Motor Control Center</t>
  </si>
  <si>
    <t>Replace Small Cabinet Fan Scf-1</t>
  </si>
  <si>
    <t>Replace Supply Piping Building Distribution</t>
  </si>
  <si>
    <t>Replace Walls Partitions</t>
  </si>
  <si>
    <t>Replace Waste Piping Drainage Piping &amp; Drains</t>
  </si>
  <si>
    <t>Replace Wet Fire Sprinkler System</t>
  </si>
  <si>
    <t>Replace Bathroom Renovations Locker Rooms</t>
  </si>
  <si>
    <t>Replace Bathroom Renovations Med Bath - 4 to 5 units with Shower</t>
  </si>
  <si>
    <t>Replace Ceilings Fixed Ceiling Replacement</t>
  </si>
  <si>
    <t>Replace Est2 Fire Alarm System</t>
  </si>
  <si>
    <t>Upgrade Fixtures/Lighting Indoor Lighting - Classrooms</t>
  </si>
  <si>
    <t>Full renovation of locker rooms (including ADA) and expansion of women's locker room</t>
  </si>
  <si>
    <t>Replace elevator</t>
  </si>
  <si>
    <t>Replace secondary pumps</t>
  </si>
  <si>
    <t>Replace Fan Dx Unit For 3Rd Floor Server Room</t>
  </si>
  <si>
    <t>Replace Lib Annual Roof Pm (1/2 Epdm Ballasted, 1/2 Bur)</t>
  </si>
  <si>
    <t>Replace Rooftop Unit C- 2</t>
  </si>
  <si>
    <t>Replace Rooftop Unit C- 3</t>
  </si>
  <si>
    <t>Replace Rooftop Unit C-1</t>
  </si>
  <si>
    <t>Replace Boiler 1</t>
  </si>
  <si>
    <t>Replace Boiler 2</t>
  </si>
  <si>
    <t>Replace Campus Distribution Switches</t>
  </si>
  <si>
    <t>Replace Doors Not Facing Quad</t>
  </si>
  <si>
    <t>Replace Hood Fire Suppression System 1</t>
  </si>
  <si>
    <t>Replace Hood Fire Suppression System 2</t>
  </si>
  <si>
    <t>Replace Hood Fire Suppression System 3</t>
  </si>
  <si>
    <t>Replace Supply Fan 2</t>
  </si>
  <si>
    <t>Replace Ventilation Fume Hoods - Kitchen</t>
  </si>
  <si>
    <t>Replace Wet Fire Sprinkler System 1</t>
  </si>
  <si>
    <t>Replace Emergency Generator - 225</t>
  </si>
  <si>
    <t>Replace Ahu 01</t>
  </si>
  <si>
    <t>Replace Boiler 1 Alaska State Id# 845514Ak</t>
  </si>
  <si>
    <t>Replace Boiler 2 Alaska State Id# 845513Ak</t>
  </si>
  <si>
    <t>Replace Elevator Passenger 2500 Lbs Tag 1383</t>
  </si>
  <si>
    <t>Replace Est3 Fire Alarm Panel Fcp</t>
  </si>
  <si>
    <t>Replace 147 Gallon Diesel Emergency Generator Belly Tank</t>
  </si>
  <si>
    <t>Replace Ductwork</t>
  </si>
  <si>
    <t>Replace E Entry Way Heater</t>
  </si>
  <si>
    <t>Replace Ghh Annual Roof Pm (Bur Ballasted)</t>
  </si>
  <si>
    <t>Replace South West  Entry Way Heater</t>
  </si>
  <si>
    <t>Replace Welding-Sanding Room</t>
  </si>
  <si>
    <t>Replace West Side Fire Alarm Nac Circuit Power Supply</t>
  </si>
  <si>
    <t>Replace Building Distribution Building Piping - 4 Pipe</t>
  </si>
  <si>
    <t>Replace Glycol Fill Tank 1</t>
  </si>
  <si>
    <t>Replace Heat Exchanger Hx-1</t>
  </si>
  <si>
    <t>Replace Lab Sinks</t>
  </si>
  <si>
    <t>Replace Ventilation Fume Hoods - Lab</t>
  </si>
  <si>
    <t>Replace Air Handler (Major Remodel of  space needed)</t>
  </si>
  <si>
    <t>Replace Building Distribution Building Piping - 2 Pipe or steam</t>
  </si>
  <si>
    <t>Replace Smh Annual Roof Pm (Bur Ballasted)</t>
  </si>
  <si>
    <t>Replace Domestic Hot Water Heater 1</t>
  </si>
  <si>
    <t>Replace Fire Alarm Annunciator Panel 1</t>
  </si>
  <si>
    <t>Replace Floors Vinyl</t>
  </si>
  <si>
    <t>Repair Large Crack in stairwell Wall</t>
  </si>
  <si>
    <t>Replace Bathroom Renovations Large Bath - 6+ units with shower</t>
  </si>
  <si>
    <t>Replace North Elevator Passenger 2000 Lbs</t>
  </si>
  <si>
    <t>Replace Paa Supply Fan 1 (Sf-1)</t>
  </si>
  <si>
    <t>Replace Psb Annual Roof Pm (Bur Ballasted)</t>
  </si>
  <si>
    <t>Replace Simpex 4100 Fire Alarm System</t>
  </si>
  <si>
    <t>Replace South Elevator Passenger 2500 Lbs</t>
  </si>
  <si>
    <t>Replace Boiler 1A</t>
  </si>
  <si>
    <t>Replace Boiler 1B</t>
  </si>
  <si>
    <t>Replace Honeywell Delta Net Fire Alarm System</t>
  </si>
  <si>
    <t>Replace Piping (Radiant Heat)</t>
  </si>
  <si>
    <t>Replace Vent Mau Vf1</t>
  </si>
  <si>
    <t>Replace Vertical Systems Elevators Cab Upgrade</t>
  </si>
  <si>
    <t>Replace Ice Rink Compressor 1</t>
  </si>
  <si>
    <t>Replace Ice Rink Compressor 2</t>
  </si>
  <si>
    <t>Replace Pef Supply Fan Vsd (Vfd) - Ahu1E</t>
  </si>
  <si>
    <t>Replace Pef Supply Fan Vsd (Vfd) - Ahu1W</t>
  </si>
  <si>
    <t>Replace Pool Supply Fan</t>
  </si>
  <si>
    <t>Replace Rink Compressor Rm Mau</t>
  </si>
  <si>
    <t>Replace Boiler 02</t>
  </si>
  <si>
    <t>Replace Fire Alarm Panel Est-3</t>
  </si>
  <si>
    <t>Replace Fire Alarm System - Ulb Mask Receiver</t>
  </si>
  <si>
    <t>Replace Fire Alarm System Nac Power Supply Bps-2</t>
  </si>
  <si>
    <t>Replace Flex Duct</t>
  </si>
  <si>
    <t>Replace 400 Gallon Diesel Emergency Generator Belly Fuel Tank</t>
  </si>
  <si>
    <t>Replace Ceilings Drop Ceiling Panels</t>
  </si>
  <si>
    <t>Replace East Elevator Passenger 2500 Lbs Moa Tag# 1509 Contract# C58284</t>
  </si>
  <si>
    <t>Replace Fire Alarm Nac -Circuit-Power Supply</t>
  </si>
  <si>
    <t>Replace Fire Alarm System -  Computer Room</t>
  </si>
  <si>
    <t>Replace FM 200</t>
  </si>
  <si>
    <t>Replace Fm200 Fire Suppression System- It Server Room Billable</t>
  </si>
  <si>
    <t>Replace Liebert A/C N09Gh50154</t>
  </si>
  <si>
    <t>Replace Openings Windows - Large</t>
  </si>
  <si>
    <t>Replace Preaction Fire Sprinkler System- It Server Room Billable</t>
  </si>
  <si>
    <t>Replace Ssb Annual Roof Pm (Bur Ballasted)</t>
  </si>
  <si>
    <t>Replace West Elevator Passenger 2500 Lbs Moa Tag# 1395 Contract# C58285</t>
  </si>
  <si>
    <t>Replace East Elevator Passenger 2500 Lbs</t>
  </si>
  <si>
    <t>Replace Perimeter Supply Fan</t>
  </si>
  <si>
    <t>Replace Structural Foundation</t>
  </si>
  <si>
    <t>Replace Structural Waterproofing - Around Skylight</t>
  </si>
  <si>
    <t>Replace West Elevator Passenger 2100 Lbs</t>
  </si>
  <si>
    <t>Install Wet Fire Sprinkler System 1</t>
  </si>
  <si>
    <t>Install Wet Fire Sprinkler System 2</t>
  </si>
  <si>
    <t>Replace Deluge Fire Sprinkler System</t>
  </si>
  <si>
    <t>Replace Fixtures/Lighting Indoor Lighting - Theatre &amp; Restrooms</t>
  </si>
  <si>
    <t>Replace Floors Carpet - Lobby</t>
  </si>
  <si>
    <t>Replace Green Room Carpet</t>
  </si>
  <si>
    <t>Replace Wwa Annual Roof Pm (Bur W/Cap Sheet)</t>
  </si>
  <si>
    <t>Engineering Parking Garage</t>
  </si>
  <si>
    <t>Ice Plant 1</t>
  </si>
  <si>
    <t>REVITALIZE VACATED VIROLOGY LABS- CABINETS, FINISHES, LAB SERVICES, ETC.</t>
  </si>
  <si>
    <t xml:space="preserve">UPGRADE THE BUILDING MECHANICAL SYSTEM </t>
  </si>
  <si>
    <t>RENOVATE HVAC - AHRB</t>
  </si>
  <si>
    <t>ELECTRICAL SYSTEMS UPGRADES</t>
  </si>
  <si>
    <t>REMOVE OLD CHILLERS AND CONNECT TO WEST RIDGE CHILLED WATER SYSTEM</t>
  </si>
  <si>
    <t>ACM MITIGATION AND REVITALIZE THE LABS</t>
  </si>
  <si>
    <t>REPLACE FUME HOOD CONTROLS-AHRB</t>
  </si>
  <si>
    <t>WEST RIDGE CAFÉ: CODE/SAFETY DEFICIENCIES</t>
  </si>
  <si>
    <t>RESTROOMS RENEWAL AND CODE COMPLIANCE</t>
  </si>
  <si>
    <t>REMOVE THE LIBRARY SHELFING</t>
  </si>
  <si>
    <t>EXCESS SNOW LOAD MITIGATION - AHRB</t>
  </si>
  <si>
    <t>ADA RENOVATIONS</t>
  </si>
  <si>
    <t>SEISMIC UPGRADE TO CEILINGS, LIGHTS, AND NON-STRUCTURAL ITEMS</t>
  </si>
  <si>
    <t>LIGHTING UPGRADE AHRB</t>
  </si>
  <si>
    <t>REPLACE DOOR HARDWARE AND PROVIDE ELECTRONIC LOCKS</t>
  </si>
  <si>
    <t>REPLACE LAB ENVIRONMENTAL CHAMBERS</t>
  </si>
  <si>
    <t>REPAIR EXTERIOR WALKS, CURBS, RETAINING WALLS - AHRB</t>
  </si>
  <si>
    <t>ADA PARKING UPGRADE</t>
  </si>
  <si>
    <t>REPAIR OR DEMOLISH INTERCOM SYSTEM</t>
  </si>
  <si>
    <t>MECHANICAL SYSTEM REPLACEMENT AND UPGRADE</t>
  </si>
  <si>
    <t>ELECTRICAL DISTRIBUTION,  THEATER LIGHTING CONTROLS, AND AUDIENCE LIGHTING UPGRADE</t>
  </si>
  <si>
    <t>INTERIOR FINISHES REFURBISHMENT</t>
  </si>
  <si>
    <t>HVAC REPAIRS/ADD DDC SYSTEM</t>
  </si>
  <si>
    <t>REVITALIZE BUILDING ENVELOPE</t>
  </si>
  <si>
    <t>RENOVATE RESTROOMS</t>
  </si>
  <si>
    <t>REPLACE HOOD WET LAB CABINETS</t>
  </si>
  <si>
    <t>RE-CARPET HOOD LAB OFFICES</t>
  </si>
  <si>
    <t>LABORATORY FURNISHINGS REPLACEMENT</t>
  </si>
  <si>
    <t>REPLACE WET LABS DRAIN</t>
  </si>
  <si>
    <t>LOWER DORMS WALKWAY CORRECT DEFICIENCIES/CONDITION/ SUB GRADE/DRAINAGE</t>
  </si>
  <si>
    <t>Student Housing Unit A</t>
  </si>
  <si>
    <t>RENOVATE RESTROOM</t>
  </si>
  <si>
    <t>EXTERIOR ENVELOPE UPGRADE</t>
  </si>
  <si>
    <t>RENOVATION AND RENEWAL OF FACILTY</t>
  </si>
  <si>
    <t>EXTERIOR RENEWAL AND ENERGY UPGRADE</t>
  </si>
  <si>
    <t>College of Fisheries and Ocean Sciences Juneau Center</t>
  </si>
  <si>
    <t>ATKINSON SWITCHGEAR</t>
  </si>
  <si>
    <t>HEADBOLT HEATER OUTLET REPLACEMENT</t>
  </si>
  <si>
    <t>RENOVATE THE BUILDING TO ADD A GENDER -INCLUSIVE  RESTROOM .</t>
  </si>
  <si>
    <t>ABATE AND REPLACE ACM WALLS</t>
  </si>
  <si>
    <t>REPAIR OLD PLUMBING: MECH. ROOM, DRINKING FOUNTAINS AND BUILDING MAINS</t>
  </si>
  <si>
    <t>REVITALIZE INTERIOR FINISHES THOROUGHOUT BUILDING</t>
  </si>
  <si>
    <t>ADA NORTH SIDEWALK ACCESS IMPROVEMENTS</t>
  </si>
  <si>
    <t>EXTERIOR LIGHTS</t>
  </si>
  <si>
    <t>REPAIR THE STORMDRAIN ON THE NORTH ENTRY TO PREVENT PONDING AT DOOR</t>
  </si>
  <si>
    <t>REPLACE WOOD WINDOWS AND SASHES-MAINTAIN HISTORIC FEATURES</t>
  </si>
  <si>
    <t>REVITALIZE AND MODERNIZE LEVEL 1 AND 2 FOR FUNCTIONAL OBSOLESENCE</t>
  </si>
  <si>
    <t>WEST EXTERIOR STAIR UPGRADE</t>
  </si>
  <si>
    <t>CONVERT FEEDERS FROM 4KV TO 12KV</t>
  </si>
  <si>
    <t>REFRESH PARKING LOT, DM&amp;R LIGHTS AND CODE DEFICIENCES</t>
  </si>
  <si>
    <t>UPGRADE UTILITES SEWER YUKON TO PATTY CENTER</t>
  </si>
  <si>
    <t>WATER RESERVOIR REHAB</t>
  </si>
  <si>
    <t>REPAIR RAMP AND HANDRAILS</t>
  </si>
  <si>
    <t>O'NEILL ELEVATOR MODERNIZATION (#44)</t>
  </si>
  <si>
    <t>STAIR REPLACMENT</t>
  </si>
  <si>
    <t>REPLACE GYM FLOOR</t>
  </si>
  <si>
    <t>RASMUSON STUDENT SUCCESS CENTER</t>
  </si>
  <si>
    <t>WINDOW, STOREFRONT, AND  DOOR REPLACEMENT</t>
  </si>
  <si>
    <t>REPLACE SOUTH SIDE WINDOWS</t>
  </si>
  <si>
    <t>CHANGE HID LIGHTS W/ LED LIGHTS WITH DAY SENSOR</t>
  </si>
  <si>
    <t>RENOVATE SITE DRAINAGE AT PUB ENTRANCE</t>
  </si>
  <si>
    <t>REROOF OVER THE BALLROOM AND PENTHOUSE</t>
  </si>
  <si>
    <t>STAIRWAY CODE: HANDRAILS</t>
  </si>
  <si>
    <t>Anderson Scuba Locker / Lab Repurpose; The laboratory currently located in the NSRL building will be moving over to the Anderson building to consolidate space and programs and subsequently sale or lease the NSRL building.  This project will renovate the Scuba Locker in the Anderson building to accommodate this lab</t>
  </si>
  <si>
    <t>Anderson Window replacement; Aging windows are inefficient, and difficult to open and close.  Replacing windows will reduce heating costs  through more efficient design, and by making windows easier to close and latch.  Some windows are also showing a metallic colored patina.</t>
  </si>
  <si>
    <t>Install Back-up Power; Ketchikan currently does not have a back-up power system.  This project will install a generator and switching for temporary back-up power to the Ziegler and Paul Buildings.  Electrical Engineer based estimate on a 200 KW generator installed in parking lot.</t>
  </si>
  <si>
    <t>Install Electronic Key Card System; Electronic Door Locking systems similar to what hotels use are becoming more flexible and affordable.  This project will install card lock system on the front door and the bedroom doors.</t>
  </si>
  <si>
    <t>Replace Corridor Lighting with LED; Lights in the corridors are dim and to not create an inviting atmosphere.  This project will replace the existing lights with LED lights that are more energy efficient with a lighting design more appropriate for a residence hall</t>
  </si>
  <si>
    <t>Replace Roofing System; Hendrickson Roof was replaced in 1999 and is due to be replaced in ?? Years.</t>
  </si>
  <si>
    <t>Emergency Power Improvements; Upgrade emergency power so Egan can act as a back-up IT base,  Also some additional power for mechanical pumps</t>
  </si>
  <si>
    <t>Renovate HVAC controls; Eliminate Pneumatic Controls, upgrade HVAC controls, investigate energy recovery upgrades</t>
  </si>
  <si>
    <t>Replace carpet; The carpet in the Egan Library was installed  when the building was constructed.   The carpet is now more than 20 years old, fading and showing its age with holes being covered up with throw rugs in high traffic areas.  This project will replace carpet in the main building</t>
  </si>
  <si>
    <t>Replace the Screening Room seating; The existing seating is not comfortable for the modern American student and needs to be replaced with wider seats.</t>
  </si>
  <si>
    <t>SIT inspect/repair shed roof over campus offices; The shed roof over the office portion of the campus facilities leaks periodically.  This project will inspect and recommend repair alternatives and costs to fix this issue.</t>
  </si>
  <si>
    <t xml:space="preserve">Demolish &amp; Repurpose Hendrickson Annex; The Hendrickson Annex is more than 36 years old and half of the building was a "temporary" addition that was not built to standard permanent construction standards.   The construction quality of the addition is one small step above an ATCO trailer, it is not an efficient use of energy, accommodations or work space.  With the proposed UA reductions this building will no longer be needed. </t>
  </si>
  <si>
    <t xml:space="preserve">Replace exterior deck and ramp access; The Exterior Deck going around the Hendrickson Annex building is exposed to Juneau's rainy  weather and is starting to rot.   This project will replace the deck and ramp access. </t>
  </si>
  <si>
    <t>Replace metal roof and skylights; The metal roofing system is xx years old and reaching the end of it's useful life.  This project will replace the roofing system.</t>
  </si>
  <si>
    <t>Replace mansard; Replace mansard</t>
  </si>
  <si>
    <t xml:space="preserve">Banfield Hall Fuel Tank Replacement; Banfield Hall fuel tank is xx years old and reached the end of their useful life and need to be replaced before they start leaking.   </t>
  </si>
  <si>
    <t xml:space="preserve">Campus Back Up Power System; UAS has several back up power systems that provide power to a few systems that have been deemed critical to campus.  However, much of campus is not able to work during a power outage because  there are many electrical systems that are not connected to a back-up power system.   This project will install additional back-up power systems that can accommodate all of the electrical demands on the main Juneau campus.  </t>
  </si>
  <si>
    <t>Grounds Green House; UAS grounds does a lot with plants on campus and having a greenhouse would greatly improve the diversity, dependability and efficiencies of plantings on campus.  This project would install a 30x50 green house somewhere close to campus</t>
  </si>
  <si>
    <t xml:space="preserve">Install more Security Cameras; UAS currently has security cameras at the entrances of our main buildings and parking lots. However, there are many staff and faculty  on campus that campus safety will be improved with more cameras on campus to capture all building entrances and major hallways. This project will install more security cameras around campus in these areas. </t>
  </si>
  <si>
    <t xml:space="preserve">Jones House driveway; Connect Jones House to Auke Lake Way with driveway.  </t>
  </si>
  <si>
    <t>Juneau Campus parking lot and sidewalk repairs; Constructed in the mid-1980’s, many of the paved sidewalks and parking lots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20% of the pavement in the 3-10 year category identified in the Engineers pavement report</t>
  </si>
  <si>
    <t>Juneau Campus Pavement Replacement Phase 2; 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identified in the Engineers pavement report</t>
  </si>
  <si>
    <t>Juneau Campus Pavement Replacement Phase 3; 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identified in the Engineers pavement report</t>
  </si>
  <si>
    <t>Landscaping Around Apartment Units; The landscaping around the Housing Apartment Units has died over the years and has not been replaced.  This project will replace and improve the landscaping around the Housing Apartment Units.  This project can be phased over several years as funding becomes available.</t>
  </si>
  <si>
    <t>Replace dumpster &amp; recycle facility #2; Existing facility is dated and does not fit current housing look.  
New structure would be similar to facility constructed in 2012.</t>
  </si>
  <si>
    <t>Stairway Covers; The exterior stairways frequently experience a buildup of snow and ice on the steps.   Grounds crews spend an inordinate amount of time removing snow and ice. However, it is often not enough to keep up with the Juneau freeze thaw cycles.  This project will install covers over the stairways to prevent snow buildup and reduce the risk of students slipping.</t>
  </si>
  <si>
    <t>Student Housing Courtyard Resurfacing; Housing courtyard is surfaced with grass create pavers that have not functioned as advertised.  The housing courtyard has an un-finished muddy look.  This project will install new concrete pavers and landscaping</t>
  </si>
  <si>
    <t>TEC Overpass - Paint and DOT Maintenance List; Inspections performed by DOT&amp;PF bridge section recommend the over pass be repainted.   This project will repaint the overpass with  a composite paint system that is expected to last more than 50 years.</t>
  </si>
  <si>
    <t>Replace Lighting in Cafeteria; The lighting fixtures in the Cafeteria are a vintage 1970's and makes the room look retro-outdated.   This project will replace the lighting with LED lights and fixtures that are more generic so they do not go out of style in 10 years</t>
  </si>
  <si>
    <t>Replace fire alarm &amp; detection system; Natural Science Research Lab (NSRL) fire alarm and detection system will not be supported by the manufacturer in the near future and needs to be replaced</t>
  </si>
  <si>
    <t>Replace Elevator; Elevator equipment is……....xxx years old.  The existing elevator rocks and rattles and makes riders feel uncomfortable. This project will replace the elevator.   The Elevator technician recommend in 2017 the elevator be replaced soon</t>
  </si>
  <si>
    <t>Replace 5th level access; This is a platform lift.</t>
  </si>
  <si>
    <t>Siding &amp; add insulation (formerly Hamilton); Replace existing 35 year old damaged siding. Add insulation under.</t>
  </si>
  <si>
    <t xml:space="preserve">Siding &amp; add insulation (formerly Robertson); This building was constructed using tilt-up concrete slabs with no added insulation.  This project will install a layer of insulation on exterior concrete walls and then an enameled steel siding layer.  This will improve the building appearance, heating efficiency and lower the heating costs.  </t>
  </si>
  <si>
    <t>Accessible toilet rooms; Facilities Services does not have a accessible restroom.  This project will remodel one restroom to be accessible</t>
  </si>
  <si>
    <t>Add accessibility entry; Facilities Services building does not have an accessible access to the second floor.  This project will install an elevator or similar</t>
  </si>
  <si>
    <t xml:space="preserve">Facilities fuel shed &amp; tank replacement; The facilities tool shed and fuel tanks were set up as a temporary facility more than 25 years ago.  The sheds are now rotting and the tanks are rusting.   This project will replace the shed and tanks with new facilities that are intended to be permanent including fuel dispensers that collect purchase data that can be uploaded to the Facilities Services accounting system.  This will reduce the cost of manual tracking of fuel purchases.  This project can be designed and constructed in the current fiscal year.  </t>
  </si>
  <si>
    <t>Pave Parking Lot - Phase 2; One half of the Facilities parking lot is gravel, causing dust, mud and increased maintenance costs.  This project will Pave the second half of the gravel parking lot and extend lighting up the driveway.</t>
  </si>
  <si>
    <t xml:space="preserve">Replace Boilers in the Housing Units; The Boilers in the housing units were installed in early 1980s and are reaching the end of their useful life.   This project will replace the boilers and install current heating components associated with boilers.  They can be replaced one at a time as funding becomes available.  </t>
  </si>
  <si>
    <t>Install elevator; There is no ADA access to the top meeting room in the lodge.  
However, this space is currently used as storage and no student programs use this space</t>
  </si>
  <si>
    <t>Replace lighting in main rooms with LED; Existing lighting is harsh and does not give the space a welcoming atmosphere.  This project will hire a consultant to design a slighting system that is more appropriate for a loge atmosphere</t>
  </si>
  <si>
    <t>Upgrade Generator Controls; The housing lodge generator is still running off mechanical controls.  This project will upgrade the controls to electronic that provide more control to operators.</t>
  </si>
  <si>
    <t xml:space="preserve">Boiler Replacement; Marine Core (TEC) building boilers date from the 1983 construction of the Technical Education Center and have reached the end of their service lives.  This project will conduct a system heating analysis looking at options for replacing the boilers with oil, electric, or heat pump systems.  Then the most long term economical heating system will be designed and installed.   </t>
  </si>
  <si>
    <t>Classroom Wall Partition; The existing classroom in the Technical Education Center can accommodate 75 students.  While this is appropriate for a few classes, most of the classes held in this room have fewer than 40 students.  Adding a folding wall to this classroom will improve the teaching environment for the smaller classes sizes and make it possible to schedule more classes in the same space.</t>
  </si>
  <si>
    <t>Exterior Wall Panel Replacement - Phase 1; The Marine Core Technical Education Center building is exposed to severe weather off the channel.  The finish on 3100 sq. ft... of siding is failing and the panels beneath are rusting after 35 years of exposure. Increase insulation value from R-10 to R-30. This project will repair or replace the siding on the second floor down Channel side only.</t>
  </si>
  <si>
    <t>Exterior Wall Panel Replacement - Phase Il; The Marine Core Technical Education Center building is exposed to severe weather off the channel.  The finish on 3100 sq. ft... of siding is failing and the panels beneath are rusting after 35 years of exposure. Increase insulation value from R-10 to R-30. This project will repair or replace the siding of the East, West, North sides of the building.</t>
  </si>
  <si>
    <t>Exterior Wall Panel Replacement - Phase Ill; The Marine Core Technical Education Center building is exposed to severe weather off the channel.  The finish siding is failing and the panels beneath are rusting after 35 years of exposure.  This project will repair or replace the siding of the penthouse.</t>
  </si>
  <si>
    <t>Replace Roof System; The TEC roof is xx years old and the warranty was xx years.   The roof has reached it's life expectancy, pavers are crumbling and the roof system should be replaced.  This project will replace roof on the Technical Education Center (TEC) in Juneau. 
These project would remove and replace existing roofing systems and add insulation to meet current design standards.</t>
  </si>
  <si>
    <t>Add vestibules/window and curtain wall replacement; This building was constructed in early 1970s and did not include no vestibules on entry doors. The seals on the glass curtain wall have failed creating fogging in-between the window panes.  This project will install vestibules on the doorways and replace the glass curtain walls.  These improvements will improve the comfort of the building interior and reduce heating cost.</t>
  </si>
  <si>
    <t>ROOF ACCESS FOR ANTENNA ACCESS DOES NOT MEET OSHA.  STAIRS WERE REMOVED AND ACCESS NEEDS RESTORED</t>
  </si>
  <si>
    <t>MISC. REPAIRS TO EXTERIOR</t>
  </si>
  <si>
    <t>FIRE ALARM SYSTEM UPGRADES FOR CODE</t>
  </si>
  <si>
    <t>CONTAMINATED SOILS ISSUES</t>
  </si>
  <si>
    <t>MISC CODE UPGRADES</t>
  </si>
  <si>
    <t>FIRE ALARM AND ELECTRICAL CODE UPGRADES</t>
  </si>
  <si>
    <t>ADD ELECTRICAL OUTLETS TO REMOVE PLUG STRIPS</t>
  </si>
  <si>
    <t>REPLACE EXIT SIGNS AND CORRECT ELECTRICAL POWER STIP CODE VIOLATION</t>
  </si>
  <si>
    <t>4ea. 9348 switches</t>
  </si>
  <si>
    <t>56 ea. Phones</t>
  </si>
  <si>
    <t>DDC Controls</t>
  </si>
  <si>
    <t>Interior VAT</t>
  </si>
  <si>
    <t>Interior Wheelchair Lifts</t>
  </si>
  <si>
    <t>Mechanical Air Handlers</t>
  </si>
  <si>
    <t>Mechanical Building Boilers</t>
  </si>
  <si>
    <t>Mechanical Building Piping - 2 Pipe or steam</t>
  </si>
  <si>
    <t>Mechanical Chiller - Centrifugal</t>
  </si>
  <si>
    <t>Mechanical Chiller - DX or Split System</t>
  </si>
  <si>
    <t>Mechanical Chiller - Liebert Unit</t>
  </si>
  <si>
    <t>Mechanical Compressors</t>
  </si>
  <si>
    <t>Mechanical Condensate Tank</t>
  </si>
  <si>
    <t>Mechanical Controls</t>
  </si>
  <si>
    <t>Mechanical DHW Circulating Pumps</t>
  </si>
  <si>
    <t>Mechanical Ductwork Cleaning</t>
  </si>
  <si>
    <t>Mechanical Exhaust Fans - 5+ HP</t>
  </si>
  <si>
    <t>Mechanical Hot Water Heaters</t>
  </si>
  <si>
    <t>Mechanical HW Converter/Heat Exchanger</t>
  </si>
  <si>
    <t>Mechanical Motor Control Center</t>
  </si>
  <si>
    <t>Mechanical Pumps/ Motors</t>
  </si>
  <si>
    <t>Mechanical Return Fans - 5 to 10 HP</t>
  </si>
  <si>
    <t>Mechanical Storage Tanks - 500 gal</t>
  </si>
  <si>
    <t>Mechanical Supply Fans - 10 to 25 HP</t>
  </si>
  <si>
    <t>Mechanical Supply Fans - 5 to 10 HP</t>
  </si>
  <si>
    <t>Recable Building</t>
  </si>
  <si>
    <t>Interior Wall Painting</t>
  </si>
  <si>
    <t>Aviation Technology Storage</t>
  </si>
  <si>
    <t>Other Door</t>
  </si>
  <si>
    <t>Replace &amp; finish wood clapboards, 1st floor</t>
  </si>
  <si>
    <t>Replace 2'-3 in. x 6'-0 wood frame window</t>
  </si>
  <si>
    <t>Replace 5/8 in. drywall</t>
  </si>
  <si>
    <t>Replace baseboard heater units</t>
  </si>
  <si>
    <t>Replace branch wiring 600 V</t>
  </si>
  <si>
    <t>Replace metal stairs</t>
  </si>
  <si>
    <t>Total asphalt shingle roof replacement</t>
  </si>
  <si>
    <t>1 ea. 9348 Switch, 1 ea. UPS</t>
  </si>
  <si>
    <t>Mechanical Automatic Transfer Switch</t>
  </si>
  <si>
    <t>Mechanical Electric Generator - Diesel</t>
  </si>
  <si>
    <t>Mechanical Fan Coil Units</t>
  </si>
  <si>
    <t>Mechanical Main Building Panels/Switchgear</t>
  </si>
  <si>
    <t>Mechanical Skylights</t>
  </si>
  <si>
    <t>Added for each building Intercom/Telephone/Data</t>
  </si>
  <si>
    <t>DHW Boiler</t>
  </si>
  <si>
    <t>Exposed</t>
  </si>
  <si>
    <t>Fire alarm system</t>
  </si>
  <si>
    <t xml:space="preserve">gas sniffer and gas alarn panel </t>
  </si>
  <si>
    <t>Heat Detectors</t>
  </si>
  <si>
    <t>Install Fire Alarm System</t>
  </si>
  <si>
    <t>Install mechanical Fire Alarm Panel</t>
  </si>
  <si>
    <t>Mechanical DHW Storage</t>
  </si>
  <si>
    <t>Mechanical Expansion Tanks</t>
  </si>
  <si>
    <t>Mechanical Unit Heaters</t>
  </si>
  <si>
    <t>Rebuild 6 inch diameter reduced pressure backflow preventer</t>
  </si>
  <si>
    <t>Replace 275 gallon fuel oil storage tank</t>
  </si>
  <si>
    <t>Replace 3'-0 x 7'-0 steel, painted, door</t>
  </si>
  <si>
    <t>Replace circuit breaker molded case, 480 V, 3 pole circuit breaker</t>
  </si>
  <si>
    <t>Replace circulator. pump, 1 H.P.</t>
  </si>
  <si>
    <t>Replace cooling compressor</t>
  </si>
  <si>
    <t>Replace fire alarm control panel</t>
  </si>
  <si>
    <t>Replace fluorescent fixture, lay-in, recess mtd, 2' x 4', two 40 W</t>
  </si>
  <si>
    <t>Replace pipe &amp; fittings, cast iron, 4</t>
  </si>
  <si>
    <t>Replace radiator, baseboard 10' section</t>
  </si>
  <si>
    <t>Replace separator</t>
  </si>
  <si>
    <t>Replace unit heater, steam</t>
  </si>
  <si>
    <t>Small Bathroom</t>
  </si>
  <si>
    <t>Sprinkler System</t>
  </si>
  <si>
    <t>Total EPDM roof replacement</t>
  </si>
  <si>
    <t>Bottle Filler Drinking Fountain</t>
  </si>
  <si>
    <t>Medium Bathroom</t>
  </si>
  <si>
    <t>Other - Ext. Shell</t>
  </si>
  <si>
    <t>Replace 3'-0 by 7'-0 aluminum storefront doors</t>
  </si>
  <si>
    <t>Replace acoustic tile ceiling, fire-rated</t>
  </si>
  <si>
    <t>Replace aluminum gutter</t>
  </si>
  <si>
    <t>Replace aluminum siding, 1st floor</t>
  </si>
  <si>
    <t>Replace boiler, gas</t>
  </si>
  <si>
    <t>Replace central station A.H.U.</t>
  </si>
  <si>
    <t>Replace concrete stairs</t>
  </si>
  <si>
    <t>Replace expansion tank</t>
  </si>
  <si>
    <t>Replace fan coil unit</t>
  </si>
  <si>
    <t>Replace fan, induced draft</t>
  </si>
  <si>
    <t>Replace rainwater sump pump / motor assembly</t>
  </si>
  <si>
    <t>Replace refrigerant drinking fountain</t>
  </si>
  <si>
    <t>Replace secondary transformer</t>
  </si>
  <si>
    <t>Replace Sump Pump</t>
  </si>
  <si>
    <t>Replace switchgeartop line</t>
  </si>
  <si>
    <t>Replace transfer switch</t>
  </si>
  <si>
    <t>Replace Two-Pipe System (Custom sizes can be found in RS Means)</t>
  </si>
  <si>
    <t>Replace variable frequency drive</t>
  </si>
  <si>
    <t>Replace water heater, gas / oil</t>
  </si>
  <si>
    <t>Sprinkler System, includes piping</t>
  </si>
  <si>
    <t>Stucco Ext. Wall</t>
  </si>
  <si>
    <t>Goose Lake Townhomes</t>
  </si>
  <si>
    <t>Replace 2 in. x 2 in. thin set ceramic tile floor</t>
  </si>
  <si>
    <t>Replace aluminum dounspout</t>
  </si>
  <si>
    <t>Replace furnace, gas</t>
  </si>
  <si>
    <t>Replace with pex piping</t>
  </si>
  <si>
    <t>Repave Parking Lot</t>
  </si>
  <si>
    <t>3 ea. 9348 Switches</t>
  </si>
  <si>
    <t>Short, Eugene Building</t>
  </si>
  <si>
    <t>Replace Ada Accessible Door</t>
  </si>
  <si>
    <t>Replace Ahu Coil Pump 1 - Maintenance</t>
  </si>
  <si>
    <t>Replace Boiler 01</t>
  </si>
  <si>
    <t>Replace Elevator Passenger 2000 Lbs Moa Tag 3051</t>
  </si>
  <si>
    <t>Replace Fireworks Server</t>
  </si>
  <si>
    <t>Replace Generation Emergency/ Backup Generation, also feeds allied health</t>
  </si>
  <si>
    <t>Replace Walls Painting</t>
  </si>
  <si>
    <t>There is cabling running through the Elevator room that needs to be ran new</t>
  </si>
  <si>
    <t>5 ea. 9348 Switches, 2 ea UPS's</t>
  </si>
  <si>
    <t>Repaint Ext. Painting Panels</t>
  </si>
  <si>
    <t>Replace boiler</t>
  </si>
  <si>
    <t>Replace building piping</t>
  </si>
  <si>
    <t>Replace Glycol Piping</t>
  </si>
  <si>
    <t>Replace RTU 1</t>
  </si>
  <si>
    <t>Replace RTU 2</t>
  </si>
  <si>
    <t>Some cabling needs to be replaced</t>
  </si>
  <si>
    <t>Upgrade to electronic DDC</t>
  </si>
  <si>
    <t>Point and refinish painted block wall, 1st floor</t>
  </si>
  <si>
    <t>4 ea. 9348 Switches, 2 ea. UPS's</t>
  </si>
  <si>
    <t>Hartleib, Gordan Building</t>
  </si>
  <si>
    <t>Replace Est 3-Ann  Entryway Annuciator Panel</t>
  </si>
  <si>
    <t>Replace Overhead Door Electric</t>
  </si>
  <si>
    <t>Replace Overhead Door Electric East</t>
  </si>
  <si>
    <t>Replace Overhead Door West Side</t>
  </si>
  <si>
    <t>Replace Tank Fuel Alarm</t>
  </si>
  <si>
    <t>Specialty Photo Lab</t>
  </si>
  <si>
    <t>10 ea. 9348 Switches</t>
  </si>
  <si>
    <t>Rasmuson, Ed and Cathy Building</t>
  </si>
  <si>
    <t>Replace #1 Right Elevator Passenger 2500 Lbs - US Elevator is our of Business Need Control upgrade</t>
  </si>
  <si>
    <t>Replace #2 Left Elevator Passenger 2500 Lbs - US Elevator is our of Business Need Control upgrade</t>
  </si>
  <si>
    <t>Replace Bldg Return/Relief Rf-1A</t>
  </si>
  <si>
    <t>Replace Bldg Return/Relief Rf-1B</t>
  </si>
  <si>
    <t>Replace Bldg Return/Relief Rf-1C</t>
  </si>
  <si>
    <t>Replace Bldg Return/Relief Rf-1D</t>
  </si>
  <si>
    <t>1 ea. 9348 Switch</t>
  </si>
  <si>
    <t>Recable some cables as needed.</t>
  </si>
  <si>
    <t>Replace Bakery Cooler 03</t>
  </si>
  <si>
    <t>Replace Bakery Freezer 02</t>
  </si>
  <si>
    <t>Replace Baxter Proof Box 1</t>
  </si>
  <si>
    <t>Replace Baxter Proof Box 2</t>
  </si>
  <si>
    <t>Replace Cooler 1</t>
  </si>
  <si>
    <t>Replace Dairy Cooler 2</t>
  </si>
  <si>
    <t>Replace Ef-2 Dishroom Penthouse Exhaust Fan</t>
  </si>
  <si>
    <t>Replace Floors Tile</t>
  </si>
  <si>
    <t>Replace Ventilation Hoods - Kitchen</t>
  </si>
  <si>
    <t>Replace Volrath Walk-In Freezer 3</t>
  </si>
  <si>
    <t>Replace Air Handlers in time with Rasmusson</t>
  </si>
  <si>
    <t>Replace 75 Gallon Gas Fire Water Heater</t>
  </si>
  <si>
    <t>2ea. 9348 switches</t>
  </si>
  <si>
    <t>Replace Door Overhead Electric</t>
  </si>
  <si>
    <t>Replace Door Overhead Electric East</t>
  </si>
  <si>
    <t>Replace Door Overhead Electric West</t>
  </si>
  <si>
    <t>Replace Elevator Passenger 1500 Lbs</t>
  </si>
  <si>
    <t>Replace Generation Emergency/ Backup Generation - Feeds Auto/Diesel and Batrice G Macdonald</t>
  </si>
  <si>
    <t>1 ea. 9410 Switch, 4 ea. 9348 Switches</t>
  </si>
  <si>
    <t>Cabling 2nd floor</t>
  </si>
  <si>
    <t>Replace Pump Glycol Ahu Coil</t>
  </si>
  <si>
    <t>Replace Pump Makeup Water</t>
  </si>
  <si>
    <t>Replace Railings for east and west stairwells</t>
  </si>
  <si>
    <t>Replace Gutters &amp; Leaders Leaders- Exterior</t>
  </si>
  <si>
    <t>Replace Overhead Door Opener Manual</t>
  </si>
  <si>
    <t>3ea. 9348 switches</t>
  </si>
  <si>
    <t>Replace Campus Distribution Primary Transformer</t>
  </si>
  <si>
    <t>Repalace Sink</t>
  </si>
  <si>
    <t>Remove Compressor Rm Ef 8</t>
  </si>
  <si>
    <t>Replace Bldg Relief Fan 2</t>
  </si>
  <si>
    <t>Replace Bldg Relief Fan 3</t>
  </si>
  <si>
    <t>Replace Bldg Relief Fan 4</t>
  </si>
  <si>
    <t>Replace Bldg Relief Fan 5</t>
  </si>
  <si>
    <t>Replace Bleacher Vent Fan</t>
  </si>
  <si>
    <t>Replace Building Distribution Automatic Transfer Switch, for bookstore and student union as well</t>
  </si>
  <si>
    <t>Replace Cold Tub</t>
  </si>
  <si>
    <t>Replace DHW Generation DHW Converter</t>
  </si>
  <si>
    <t>Replace DHW Generation DHW Storage</t>
  </si>
  <si>
    <t>Replace Elec &amp; Zam Rm Ef 7</t>
  </si>
  <si>
    <t>Replace Entry Way Heater</t>
  </si>
  <si>
    <t>Replace Entry Way Heater East Unit</t>
  </si>
  <si>
    <t>Replace Entry Way Heater Left Unit</t>
  </si>
  <si>
    <t>Replace Entry Way Htr East Unit</t>
  </si>
  <si>
    <t>Replace Entry Way Htr Left Unit</t>
  </si>
  <si>
    <t>Replace Hot Tub</t>
  </si>
  <si>
    <t>Replace Ice Rink System</t>
  </si>
  <si>
    <t>Replace Overhead Door Rink</t>
  </si>
  <si>
    <t>Replace Pool Air Handler</t>
  </si>
  <si>
    <t>Replace Pool Assembly</t>
  </si>
  <si>
    <t>Replace Pool Circ-Filter Pump 1</t>
  </si>
  <si>
    <t>Replace Pool Filtration System</t>
  </si>
  <si>
    <t>Replace Pool Heat Exchanger</t>
  </si>
  <si>
    <t>Replace Pool Heat Exchangers Alaska State Id # 141907Ak</t>
  </si>
  <si>
    <t>Replace Pool Hydromatic Pumps</t>
  </si>
  <si>
    <t>Replace Pool Lining</t>
  </si>
  <si>
    <t>Replace Pool Return Fan</t>
  </si>
  <si>
    <t>Replace Rink Refrigerant Piping</t>
  </si>
  <si>
    <t>Replace Tanaina &amp; Menfs Lockerfs Ef</t>
  </si>
  <si>
    <t>Replace Tanaina Perimeter Reheat</t>
  </si>
  <si>
    <t>Replace Weight Rm Supply Fan</t>
  </si>
  <si>
    <t>Replace Womenfs Locker Room</t>
  </si>
  <si>
    <t>Recable Basement</t>
  </si>
  <si>
    <t>Replace 6 Roll Up Steel Doors</t>
  </si>
  <si>
    <t>Replace Bkst Annual Roof Pm (Bur Ballasted)</t>
  </si>
  <si>
    <t>Replace Exterior Safety/Code Ramps - Asphault</t>
  </si>
  <si>
    <t>1 ea. 9410 Switch</t>
  </si>
  <si>
    <t>Cable entire building and move Comm room to larger space.</t>
  </si>
  <si>
    <t>Replace Loading Dock Overhead Door</t>
  </si>
  <si>
    <t>Replace Mein Bowl Gas Fired Mau Billable Pm</t>
  </si>
  <si>
    <t>Replace Arcade &amp; Bridge Basement Fcu</t>
  </si>
  <si>
    <t>Replace fume hood sash</t>
  </si>
  <si>
    <t>Replace pump / motor assembly circulation pump, 3 HP</t>
  </si>
  <si>
    <t>Replace roof mounted exhaust fan</t>
  </si>
  <si>
    <t>$82,000 UPS, $100,000 HVAC</t>
  </si>
  <si>
    <t>1 ea. UPS for 2nd floor</t>
  </si>
  <si>
    <t>Major portions of the building need to be recabled.</t>
  </si>
  <si>
    <t>Replace 6509 with 2 ea Nexus 9300, 1 ea. 9410 switch, 3 ea. 9348</t>
  </si>
  <si>
    <t>Replace Campus Distribution Primary Transformer 1974</t>
  </si>
  <si>
    <t>22ea. 9348 Switches- split even for each building</t>
  </si>
  <si>
    <t>6 ea. UPS's- Split even for each building</t>
  </si>
  <si>
    <t>Clean Ductwork in Newer Section</t>
  </si>
  <si>
    <t>Clean Ductwork in Older Section</t>
  </si>
  <si>
    <t>Install Dehumidier for Archive Storage</t>
  </si>
  <si>
    <t>Install Occupancy Sensors for Lighting</t>
  </si>
  <si>
    <t>Install/Upgrade Security System</t>
  </si>
  <si>
    <t>Reaplce Doors on Old Section</t>
  </si>
  <si>
    <t>Recaulking Building Exteriors - Old</t>
  </si>
  <si>
    <t>Repaint Old Section</t>
  </si>
  <si>
    <t>Replace  B Core Glycol Makeup Pump 4</t>
  </si>
  <si>
    <t>Replace A Core Ahu Coil Pump 2</t>
  </si>
  <si>
    <t>Replace A Core Entry Way Heater 1</t>
  </si>
  <si>
    <t>Replace A Core Sump Pump 1</t>
  </si>
  <si>
    <t>Replace A Core Toilet Exhaust Fan</t>
  </si>
  <si>
    <t>Replace A-Core Supply Fan</t>
  </si>
  <si>
    <t>Replace A-Core Supply Fan A/C -1</t>
  </si>
  <si>
    <t xml:space="preserve">Replace A-Core Supply Fan A/C -2 </t>
  </si>
  <si>
    <t>Replace Ahu Coil Pump 5</t>
  </si>
  <si>
    <t>Replace Archive Area Relief Fan Rf-2</t>
  </si>
  <si>
    <t>Replace B Core Elevator Pit Sump Pump 2</t>
  </si>
  <si>
    <t>Replace B Core Entry Way Heater 2</t>
  </si>
  <si>
    <t>Replace B Core Flr 1&amp;2 Radiation Pump</t>
  </si>
  <si>
    <t>Replace B Core Heat Exchanger</t>
  </si>
  <si>
    <t>Replace B Core Toilet Exhaust Fan</t>
  </si>
  <si>
    <t>Replace B-Core Supply Fan</t>
  </si>
  <si>
    <t xml:space="preserve">Replace B-Core Supply Fan A/C -1 </t>
  </si>
  <si>
    <t xml:space="preserve">Replace B-Core Supply Fan A/C -2 </t>
  </si>
  <si>
    <t>Replace Billable Archive Vault Dehumidifer Dh1</t>
  </si>
  <si>
    <t>Replace Billable Archive Vault Dehumidifier Dh-2</t>
  </si>
  <si>
    <t>Replace Billable Archives Rooftop Fume Hood</t>
  </si>
  <si>
    <t>Replace Boiler 3  Alaska #95-1281</t>
  </si>
  <si>
    <t>Replace Boiler 4  Alaska #95-1282</t>
  </si>
  <si>
    <t>Replace Boiler 5  Alaska #95-1283</t>
  </si>
  <si>
    <t>Replace Boiler 6  Alaska #95-1284</t>
  </si>
  <si>
    <t>Replace Building Distribution Emergency Circuit Wiring OldSide</t>
  </si>
  <si>
    <t>Replace C Core Ahu Coil Pump 8</t>
  </si>
  <si>
    <t>Replace C Core Entry Way Heater3</t>
  </si>
  <si>
    <t>Replace C Core Fl 1&amp;2 Radiation Pump 12</t>
  </si>
  <si>
    <t>Replace C Core Glycol Makeup Pump 7</t>
  </si>
  <si>
    <t>Replace C Core Heat Exchanger</t>
  </si>
  <si>
    <t>Replace C Core Sump Pump 3</t>
  </si>
  <si>
    <t>Replace C Core Toilet Exhaust Fan</t>
  </si>
  <si>
    <t>Replace Cab Elevator Passenger 3000 Lbs</t>
  </si>
  <si>
    <t>Replace C-Core Supply Fan</t>
  </si>
  <si>
    <t xml:space="preserve">Replace C-Core Supply Fan A/C -1 </t>
  </si>
  <si>
    <t xml:space="preserve">Replace C-Core Supply Fan A/C -2 </t>
  </si>
  <si>
    <t>Replace Core A Carbon Monoxide Sensor</t>
  </si>
  <si>
    <t>Replace Core A Return Fan</t>
  </si>
  <si>
    <t>Replace Core A Return Fan Vsd Unit</t>
  </si>
  <si>
    <t>Replace Core A Supply Fan Vsd Unit</t>
  </si>
  <si>
    <t>Replace Core B Carbon Monoxide Sensor</t>
  </si>
  <si>
    <t>Replace Core B Return Fan</t>
  </si>
  <si>
    <t>Replace Core B Return Fan Vsd Unit</t>
  </si>
  <si>
    <t>Replace Core B Supply Fan Vsd Unit</t>
  </si>
  <si>
    <t>Replace Core C Carbon Monoxide Sensor</t>
  </si>
  <si>
    <t>Replace Core C Return Fan</t>
  </si>
  <si>
    <t>Replace Core C Return Fan Vsd Unit</t>
  </si>
  <si>
    <t>Replace Core C Supply Fan Vsd Unit</t>
  </si>
  <si>
    <t>Replace Core D Carbon Monoxide Sensor</t>
  </si>
  <si>
    <t>Replace Core D Return Fan</t>
  </si>
  <si>
    <t>Replace Core D Return Fan Vsd Unit</t>
  </si>
  <si>
    <t>Replace Core D Supply Fan Vsd Unit</t>
  </si>
  <si>
    <t>Replace D Core Ahu Coil Pump 11</t>
  </si>
  <si>
    <t>Replace D Core Fl 1&amp;2 Radiation Pump 6</t>
  </si>
  <si>
    <t>Replace D Core Sump Pump 4</t>
  </si>
  <si>
    <t>Replace D Core Toilet Exhuast Fan</t>
  </si>
  <si>
    <t>Replace D-Core Supply Fan</t>
  </si>
  <si>
    <t xml:space="preserve">Replace D-Core Supply Fan A/C -1 </t>
  </si>
  <si>
    <t xml:space="preserve">Replace D-Core Supply Fan A/C -2 </t>
  </si>
  <si>
    <t>Replace Ductwork in Older Section</t>
  </si>
  <si>
    <t>Replace Fire Protection/ Egress Exit Signage - Old</t>
  </si>
  <si>
    <t>Replace Fixtures &amp; Fittings Faucets &amp; Sinks - New</t>
  </si>
  <si>
    <t>Replace Fixtures &amp; Fittings Faucets &amp; Sinks - Old</t>
  </si>
  <si>
    <t>Replace Greenheck Sce3-42-604-C20-X Releif Fan Rf-1A</t>
  </si>
  <si>
    <t>Replace Greenheck Sce3-42-609-C20-X</t>
  </si>
  <si>
    <t>Replace Greenheck Sce3-42-609-C20-X Releif Fan Rf-1B</t>
  </si>
  <si>
    <t>Replace Greenheck Sce3-42-609-C20-X Releif Fan Rf-1D</t>
  </si>
  <si>
    <t>Replace Greenheck Sce3-42-609-C20-X Releif Fan Rf-1E</t>
  </si>
  <si>
    <t>Replace Greenheck Sce3-42-609-C20-X Relief Fan Rf-1F</t>
  </si>
  <si>
    <t>Replace HVAC Controls</t>
  </si>
  <si>
    <t>Replace Leftside  Elevator Passenger 2100 Lbs</t>
  </si>
  <si>
    <t>Replace New Addition Gas Water Heater</t>
  </si>
  <si>
    <t>Replace New Section</t>
  </si>
  <si>
    <t>Replace Newer Section</t>
  </si>
  <si>
    <t>Replace Old Section</t>
  </si>
  <si>
    <t xml:space="preserve">Replace Old Section </t>
  </si>
  <si>
    <t>Replace Overhead Door Manual</t>
  </si>
  <si>
    <t>Replace Rightside  Elevator Passenger 3500 Lbs</t>
  </si>
  <si>
    <t>Replace Siding on Old Section</t>
  </si>
  <si>
    <t>Replace Structural Exterior Stairs - Old</t>
  </si>
  <si>
    <t>1 ea 9410, 1 ea 9348</t>
  </si>
  <si>
    <t>Install Occupancy Sensors for Lighting for Hallway</t>
  </si>
  <si>
    <t>Replace Adm Annual Roof Pm (Bur Ballasted)</t>
  </si>
  <si>
    <t>Replace Ahu-1 Mix Fan 11</t>
  </si>
  <si>
    <t>Replace Ahu-1 Mix Fan 12</t>
  </si>
  <si>
    <t>Replace Bldg Static Rf2</t>
  </si>
  <si>
    <t>Replace Bldg Static Rf3</t>
  </si>
  <si>
    <t>Replace Bldg Static Rf4</t>
  </si>
  <si>
    <t>Replace Bldg Supply Ahu 01</t>
  </si>
  <si>
    <t>Replace Boiler 1  Alaska State Id # 84-5520Ak</t>
  </si>
  <si>
    <t>Replace Boiler 2  Alaska State Id # 84-5519Ak</t>
  </si>
  <si>
    <t>Replace Boiler 3  Alaska State Id # 84-5518Ak</t>
  </si>
  <si>
    <t>Replace Boiler Mau</t>
  </si>
  <si>
    <t>Replace Chancellors Bathroom Exhaust Fan Rm 217B</t>
  </si>
  <si>
    <t>Replace Comm Room Fan Dx Unit (small)</t>
  </si>
  <si>
    <t>Replace East Door Entry Way Heater</t>
  </si>
  <si>
    <t>Replace Floors Carpet - Classrooms</t>
  </si>
  <si>
    <t>Replace Gutters &amp; Leaders Leaders- Interior Qty 16</t>
  </si>
  <si>
    <t>Replace Main Doors  North Entry Way Heater</t>
  </si>
  <si>
    <t>Replace Main Entry South Entry Way Heater</t>
  </si>
  <si>
    <t>Replace N. Zone Glycol Pump 2</t>
  </si>
  <si>
    <t>Replace North Entry Fan</t>
  </si>
  <si>
    <t>Replace Penthouse Zn Pump 3</t>
  </si>
  <si>
    <t>Replace Public Restroom Exhaust Fans</t>
  </si>
  <si>
    <t>Replace Rollup Door In Stu Records</t>
  </si>
  <si>
    <t>Replace Room 158 Ftu</t>
  </si>
  <si>
    <t>Replace Room 245 Vav Ftu ********Need Task******</t>
  </si>
  <si>
    <t>Replace So. Zone Glycol Pump 1</t>
  </si>
  <si>
    <t>Replace South Entry Fan</t>
  </si>
  <si>
    <t>Replace Taco 007-F Dhw Circ Pump 4</t>
  </si>
  <si>
    <t>Replace West Door Entry Way Heater</t>
  </si>
  <si>
    <t>Rough estimate for cabling the building.</t>
  </si>
  <si>
    <t>114 ea phones</t>
  </si>
  <si>
    <t>Replace Adm Utility Bld Annual Roof Pm (Bur)</t>
  </si>
  <si>
    <t>Replace Gutters &amp; Leaders Leaders- Interior Qty 2</t>
  </si>
  <si>
    <t>Replace network equipment</t>
  </si>
  <si>
    <t>Replace Openings Overhead/Garage Doors</t>
  </si>
  <si>
    <t>1 ea. UPS and related electrical work.</t>
  </si>
  <si>
    <t>5 ea. 9348 Switches</t>
  </si>
  <si>
    <t>Raplace Photo Lab, Ceramics, Painting Sinks</t>
  </si>
  <si>
    <t>Repaint Trim</t>
  </si>
  <si>
    <t>Replace 1Rst Floor North Fire Alarm Nac Circuit Power Supply</t>
  </si>
  <si>
    <t>Replace 1Rst Floor South Fire Alarm Nac Circuit Power Supply</t>
  </si>
  <si>
    <t>Replace 1Rst Floor South Fire Alarm Nac Ciruit Power Supply</t>
  </si>
  <si>
    <t>Replace 2Nd Floor North Fire Alarm Nac Circuit Power Supply</t>
  </si>
  <si>
    <t>Replace 3Rd Floor North Fire Alarm Nac Circuit Power Supply</t>
  </si>
  <si>
    <t>Replace 3Rd Floor South Fire Alarm Nac Circuit Power Supply</t>
  </si>
  <si>
    <t>Replace Ahu F1 Return Mix Fan</t>
  </si>
  <si>
    <t>Replace Ahu F7 Mixing Fan A</t>
  </si>
  <si>
    <t>Replace Ahu F7 Return Mix Fan</t>
  </si>
  <si>
    <t>Replace Arts Annual Roof Pm (Bur Ballasted)</t>
  </si>
  <si>
    <t>Replace Bathroom Renovations Small Bath - 1 to 3 units with Shower</t>
  </si>
  <si>
    <t>Replace Boiler Hydronic Glycol    Boiler Room  Alaska State Id # 871173Ak</t>
  </si>
  <si>
    <t>Replace Boiler Hydronic Glycol  Boiler Room  Alaska State Id # 871174Ak</t>
  </si>
  <si>
    <t>Replace Camera Room Exhaust Fan</t>
  </si>
  <si>
    <t>Replace Ceramics Kiln Exhaust Fan Low Roof Area A    Hazard From Dust- Wear N95 Respirator</t>
  </si>
  <si>
    <t>Replace Control Air Compressor    Above Generator</t>
  </si>
  <si>
    <t>Replace Dcw  Pump 5</t>
  </si>
  <si>
    <t>Replace Dcw Pump 6</t>
  </si>
  <si>
    <t>Replace Dhw Pump 7</t>
  </si>
  <si>
    <t>Replace Dom Hw Traingle Tube Heat Exchanger</t>
  </si>
  <si>
    <t>Replace Dom Hw Triangle Tube Heat Exhanger</t>
  </si>
  <si>
    <t>Replace Drawing Room 101 Exhaust Fan High Roof Area A</t>
  </si>
  <si>
    <t>Replace Electrical Room 111 Exhaust Fan</t>
  </si>
  <si>
    <t>Replace Elevator Freight 6000 Lbs</t>
  </si>
  <si>
    <t>Replace Entry Way Heater By Rm 106B</t>
  </si>
  <si>
    <t>Replace Entry Way Heater By Rm 129</t>
  </si>
  <si>
    <t>Replace Equipment Room 202 Exhaust Fan</t>
  </si>
  <si>
    <t>Replace Exhaust Fan 57</t>
  </si>
  <si>
    <t>Replace Exhaust Fan 58</t>
  </si>
  <si>
    <t>Replace Exhaust Fan 59</t>
  </si>
  <si>
    <t>Replace Exhaust Fan F-27</t>
  </si>
  <si>
    <t>Replace Exhaust Fan F-60</t>
  </si>
  <si>
    <t>Replace Exhaust Fan F-61</t>
  </si>
  <si>
    <t>Replace Exhaust Fan F-62</t>
  </si>
  <si>
    <t>Replace F7 Ftu 257</t>
  </si>
  <si>
    <t>Replace F7 Ftu 271</t>
  </si>
  <si>
    <t>Replace F7 Ftu 273</t>
  </si>
  <si>
    <t>Replace F7 Ftu 276</t>
  </si>
  <si>
    <t>Replace Fan Ahu1 Variable Speed Drive</t>
  </si>
  <si>
    <t>Replace Fan Ahu7 Variable Speed Drive</t>
  </si>
  <si>
    <t>Replace Filtration Fan 01</t>
  </si>
  <si>
    <t>Replace Filtration Fan 02</t>
  </si>
  <si>
    <t>Replace Filtration Fan 03</t>
  </si>
  <si>
    <t>Replace Filtration Fan 04</t>
  </si>
  <si>
    <t>Replace Filtration Fan 05</t>
  </si>
  <si>
    <t>Replace Filtration Fan 06</t>
  </si>
  <si>
    <t>Replace Filtration Fan 07</t>
  </si>
  <si>
    <t>Replace Fire Curtain in Main Theater</t>
  </si>
  <si>
    <t>Replace Forced Air Heater Ah1</t>
  </si>
  <si>
    <t>Replace Forced Air Heater Ah2</t>
  </si>
  <si>
    <t>Replace Freight Elevator Machine Room Exhaust Fan</t>
  </si>
  <si>
    <t>Replace Glycol Coil Pump 3</t>
  </si>
  <si>
    <t>Replace Glycol Coil Pump 4</t>
  </si>
  <si>
    <t>Replace Glycol Rad Pump 1</t>
  </si>
  <si>
    <t>Replace Glycol Rad Pump 2</t>
  </si>
  <si>
    <t>Replace Gutters &amp; Leaders Leaders- Interior Qty 30</t>
  </si>
  <si>
    <t>Replace Loading Dock Overhead Door Entryway Heater</t>
  </si>
  <si>
    <t>Replace Main Entry Heater N</t>
  </si>
  <si>
    <t>Replace Main Entry Heater S</t>
  </si>
  <si>
    <t>Replace Makeup Pump  5</t>
  </si>
  <si>
    <t>Replace Mau F43</t>
  </si>
  <si>
    <t>Replace Nw Entry Heater</t>
  </si>
  <si>
    <t>Replace Paint Room 102 Exhaust Fan High Roof Area A</t>
  </si>
  <si>
    <t>Replace Photo Lab Exhaust Fan High Roof Area A</t>
  </si>
  <si>
    <t>Replace Print Shop Exhaust Fan High Roof Area A</t>
  </si>
  <si>
    <t>Replace Print Shop Exhuast Fan High Roof Area A</t>
  </si>
  <si>
    <t>Replace Purafil Fan F11</t>
  </si>
  <si>
    <t>Replace Purafil Fan F12</t>
  </si>
  <si>
    <t>Replace Purafil Fan F13</t>
  </si>
  <si>
    <t>Replace Purafil Fan F14</t>
  </si>
  <si>
    <t>Replace Relief Fan 4A</t>
  </si>
  <si>
    <t>Replace Relief Fan 4B</t>
  </si>
  <si>
    <t>Replace Return Fan F-28</t>
  </si>
  <si>
    <t>Replace Return Fan F-35</t>
  </si>
  <si>
    <t>Replace Return Fan F-37</t>
  </si>
  <si>
    <t>Replace Rtu Mau-2</t>
  </si>
  <si>
    <t>Replace Scene Shop Overhead Door</t>
  </si>
  <si>
    <t>Replace Sculpture Lab 112 Exhaust Fan Low Roof Area A</t>
  </si>
  <si>
    <t>Replace Sculpture Rm Overhead Door</t>
  </si>
  <si>
    <t>Replace Shop Air Compressor    Above Generator</t>
  </si>
  <si>
    <t>Replace Siemens Xls Annuciator Panel</t>
  </si>
  <si>
    <t>Replace Siemens Xls Fire Alarm Panel</t>
  </si>
  <si>
    <t>Replace Spray Booth Exhaust Fan Low Roof Area A</t>
  </si>
  <si>
    <t>Replace Spray Booth Room 102 Exhaust Fan High Roof Area A</t>
  </si>
  <si>
    <t>Replace Supply Fan F-26</t>
  </si>
  <si>
    <t>Replace Sw Entry Heater</t>
  </si>
  <si>
    <t>Replace Toe Warmer</t>
  </si>
  <si>
    <t>Replace Toilet Exhaust Fan F-6</t>
  </si>
  <si>
    <t>Replace Toilet Exhaust Fan High Roof Area B</t>
  </si>
  <si>
    <t>Replace Transfer Fan 36</t>
  </si>
  <si>
    <t>Replace Transfer Fan 38</t>
  </si>
  <si>
    <t>Replace Transfer Fan 44</t>
  </si>
  <si>
    <t>Replace Transfer Fan 46</t>
  </si>
  <si>
    <t>Replace Transfer Fan 47</t>
  </si>
  <si>
    <t>Replace Transfer Fan 48</t>
  </si>
  <si>
    <t>Replace Transfer Fan 49</t>
  </si>
  <si>
    <t>Replace Transfer Fan 5A</t>
  </si>
  <si>
    <t>Replace Transfer Fan 5B</t>
  </si>
  <si>
    <t>Replace Transfer Fan 9A</t>
  </si>
  <si>
    <t>Replace Transfer Fan 9B</t>
  </si>
  <si>
    <t>Replace West Entry Heater</t>
  </si>
  <si>
    <t>Replace Boiler 1A (For Mac 1-5)</t>
  </si>
  <si>
    <t>Replace Boiler 1B (For Mac 1-5)</t>
  </si>
  <si>
    <t>Replace Bottom Glycol Pump Cp-2</t>
  </si>
  <si>
    <t>Replace Building Domestic Hot Water Circ Pump Cp-2</t>
  </si>
  <si>
    <t>Replace CO Detectors (tied into Fire Alarm System)</t>
  </si>
  <si>
    <t>Replace Dhw Building Circ Pump Cp-2</t>
  </si>
  <si>
    <t>Replace Dhw Circ Pump Cp-1</t>
  </si>
  <si>
    <t>Replace Glycol Supply Expansion Tank Et-1</t>
  </si>
  <si>
    <t>Replace Heat Vent Makeup Fan</t>
  </si>
  <si>
    <t>Replace Laundry Exh Fan</t>
  </si>
  <si>
    <t>Replace Laundry Rm Mau</t>
  </si>
  <si>
    <t>Replace Mac 1 Annual Roof Pm (Metal)</t>
  </si>
  <si>
    <t>Replace Mac 1 Glycol Circ Pump P-1</t>
  </si>
  <si>
    <t>Replace Mac 1 Glycol Circ Pump P-2</t>
  </si>
  <si>
    <t>Replace Mannual Transfer Switch</t>
  </si>
  <si>
    <t>Replace Pump Cp1 Variable Frequency Drive</t>
  </si>
  <si>
    <t>Replace Pump Cp2 Variable Frequency Drive</t>
  </si>
  <si>
    <t>Replace Top Glycol Pump Cp-1</t>
  </si>
  <si>
    <t>Replace Est3 Annuciator Panel</t>
  </si>
  <si>
    <t>Replace Hot Water Baseboard Radiatior</t>
  </si>
  <si>
    <t>Replace Mac 2 Annual Roof Pm (Metal)</t>
  </si>
  <si>
    <t>Replace Mac 2 Glycol Circ Pump P-1</t>
  </si>
  <si>
    <t>Replace Mac 2 Glycol Circ Pump P-2</t>
  </si>
  <si>
    <t>Replace Mac 3 Annual Roof Pm (Metal)</t>
  </si>
  <si>
    <t>Replace Mac 3 Glycol Circ Pump P-1</t>
  </si>
  <si>
    <t>Replace Mac 3 Glycol Circ Pump P-2</t>
  </si>
  <si>
    <t>Replace Mac 4 Annual Roof Pm (Metal)</t>
  </si>
  <si>
    <t>Replace Mac 4 Glycol Circ Pump P-1</t>
  </si>
  <si>
    <t>Replace Mac 4 Glycol Circ Pump P-2</t>
  </si>
  <si>
    <t>Replace Mac 5 Annual Roof Pm (Metal)</t>
  </si>
  <si>
    <t>Replace Mac 5 Glycol Circ Pump P-1</t>
  </si>
  <si>
    <t>Replace Mac 5 Glycol Circ Pump P-2</t>
  </si>
  <si>
    <t>Replace Boiler Room Fan 1</t>
  </si>
  <si>
    <t>Replace Burnham Condensing Boiler 1A  Ak #143326</t>
  </si>
  <si>
    <t>Replace Burnham Condensing Boiler 1B  Alaska #143327</t>
  </si>
  <si>
    <t>Replace Domestic Water Expansion Tank 6-Et-1</t>
  </si>
  <si>
    <t>Replace Glycol Expansion Tank 6-Et-2</t>
  </si>
  <si>
    <t>Replace Mac 6 Annual Roof Pm (Metal)</t>
  </si>
  <si>
    <t>3rd Floor Renovation</t>
  </si>
  <si>
    <t>Kitchen Exhaust</t>
  </si>
  <si>
    <t>Replace Co Alarm Pm</t>
  </si>
  <si>
    <t>Replace Fire Pumps and Controls</t>
  </si>
  <si>
    <t>Replace Pumps/ Motors Fire Pumps</t>
  </si>
  <si>
    <t>Replace Rheem Forced Hot Air Furnace</t>
  </si>
  <si>
    <t>Replace Smoke Detector Pm</t>
  </si>
  <si>
    <t>Replace Temp A Annual Roof Pm (Shingles)</t>
  </si>
  <si>
    <t>Replace Wet Fire Sprinkler System  Billable</t>
  </si>
  <si>
    <t>Upgrade CO Detectors to tie with Fire Alarm System</t>
  </si>
  <si>
    <t>Replace Temp B Annual Roof Pm (Shingles)</t>
  </si>
  <si>
    <t>Replace Temp C Annual Roof Pm (Shingles)</t>
  </si>
  <si>
    <t>Replace Temp D Annual Roof Pm (Shingles)</t>
  </si>
  <si>
    <t>Replace Temp E Annual Roof Pm (Shingles)</t>
  </si>
  <si>
    <t>Replace Temp F Annual Roof Pm (Shingles)</t>
  </si>
  <si>
    <t>5 ea. 9348 Switches, 1 ea. 9410 switch, 1 Firewall. 1 UPS</t>
  </si>
  <si>
    <t>Reaplce Women's Large Restroom</t>
  </si>
  <si>
    <t>Replace</t>
  </si>
  <si>
    <t>Replace 2 small Restrooms</t>
  </si>
  <si>
    <t>Replace ADA Accessible Door 1</t>
  </si>
  <si>
    <t>Replace Air Curtain Heater  36"</t>
  </si>
  <si>
    <t>Replace Boiler 1D  Alaska #2K8903</t>
  </si>
  <si>
    <t>Replace Boiler 2D  Alaska #2K9904</t>
  </si>
  <si>
    <t>Replace Boiler Circ  Pump 3D</t>
  </si>
  <si>
    <t>Replace Boiler Circ  Pump 4D</t>
  </si>
  <si>
    <t>Replace Boiler Room Makeup Air Fan Cf 1D</t>
  </si>
  <si>
    <t>Replace Chilled Water Pump 10D</t>
  </si>
  <si>
    <t>Replace Comm Room A/C Unit</t>
  </si>
  <si>
    <t>Replace Commons Dining Hall Annual Roof Pm (Shingles And Tpo (small))</t>
  </si>
  <si>
    <t>Replace Commons Exit Signs</t>
  </si>
  <si>
    <t>Replace DHW Boilers</t>
  </si>
  <si>
    <t>Replace Dhw Pump 9D</t>
  </si>
  <si>
    <t>Replace Domestic Hot Water Pump 7D</t>
  </si>
  <si>
    <t>Replace Evo High Efficiency On Demand Water Heater Cascade Lead</t>
  </si>
  <si>
    <t>Replace Evo High Efficiency On Demand Water Heater Lag 1</t>
  </si>
  <si>
    <t>Replace Evo High Efficiency On Demand Water Heater Lag 2</t>
  </si>
  <si>
    <t>Replace Evo High Efficiency On Demand Water Heater Lag3</t>
  </si>
  <si>
    <t>Replace Expansion Tank Et-1</t>
  </si>
  <si>
    <t>Replace Expansion Tank Et-2</t>
  </si>
  <si>
    <t>Replace Expansion Tank Et-3D</t>
  </si>
  <si>
    <t>Replace Fixtures &amp; Fittings Faucets &amp; Sinks - Kitchen Sinks/Sprayers/Faucets</t>
  </si>
  <si>
    <t>Replace Glycol Fill Tank Gt-1</t>
  </si>
  <si>
    <t>Replace Glycol Fill Tank Gt-3</t>
  </si>
  <si>
    <t>Replace Glycol Makeup Pump 5D</t>
  </si>
  <si>
    <t>Replace Glycol Pump 1D</t>
  </si>
  <si>
    <t>Replace Glycol Pump 2D</t>
  </si>
  <si>
    <t>Replace Kitchen Entryway Heater 3D</t>
  </si>
  <si>
    <t>Replace Kitchen Exhaust Fan 1D - Main Hood</t>
  </si>
  <si>
    <t>Replace Kitchen Exhaust Fan 2D - Main Hood</t>
  </si>
  <si>
    <t>Replace Kitchen Exhaust Fan 3D - Pizza Hood</t>
  </si>
  <si>
    <t>Replace Kitchen Exhaust Fan 4D- Wok Hood</t>
  </si>
  <si>
    <t>Replace Kitchen Exhaust Fan 5D Bakery</t>
  </si>
  <si>
    <t>Replace Kitchen Exhaust Fan 6D- Hamburger Hood</t>
  </si>
  <si>
    <t>Replace Men's Large Restroom</t>
  </si>
  <si>
    <t>Replace Relief Fan Rf-1Da</t>
  </si>
  <si>
    <t>Replace Relief Fan Rf-1Db</t>
  </si>
  <si>
    <t>Replace Relief Fan Rf-2D</t>
  </si>
  <si>
    <t>Replace Rf-1Da Variable Speed Drive</t>
  </si>
  <si>
    <t>Replace Rf-1Db Variable Speed Drive</t>
  </si>
  <si>
    <t>Replace Rf-2D Variable Speed Drive</t>
  </si>
  <si>
    <t>Replace roofing</t>
  </si>
  <si>
    <t>Replace Shd Kitchen Mau-1</t>
  </si>
  <si>
    <t>Replace Supply Fan Ahu F1D</t>
  </si>
  <si>
    <t>Replace Supply Fan Ahu F2D</t>
  </si>
  <si>
    <t>Replace Toilet Exhaust Fan 7D</t>
  </si>
  <si>
    <t>Replace Toilet Exhaust Fan 8D</t>
  </si>
  <si>
    <t>Replace  Rear Entry Heater East 1B</t>
  </si>
  <si>
    <t>Replace Air Handling Dampers</t>
  </si>
  <si>
    <t>Replace Bathroom Renovations Small Bath</t>
  </si>
  <si>
    <t>Replace Boiler 1R  Alaska #2K0911</t>
  </si>
  <si>
    <t>Replace Boiler 2R  Alaska #2K0910</t>
  </si>
  <si>
    <t>Replace Boiler Room Makeup Air Fan</t>
  </si>
  <si>
    <t>Replace Comm Room Ac Unit</t>
  </si>
  <si>
    <t>Replace Controls Elevator Passenger 3000 Lbs</t>
  </si>
  <si>
    <t>Replace Domestic Hot Water Circ Pump 7</t>
  </si>
  <si>
    <t>Replace East Hall Annual Roof Pm (Tpo)</t>
  </si>
  <si>
    <t>Replace Elevator Passenger 3000 Lbs</t>
  </si>
  <si>
    <t>Replace Expansion Tank Et-3R</t>
  </si>
  <si>
    <t>Replace Glycol Circ Pump 3R</t>
  </si>
  <si>
    <t>Replace Glycol Circ Pump 4R</t>
  </si>
  <si>
    <t>Replace Glycol Fill Tank</t>
  </si>
  <si>
    <t>Replace Glycol Heat Exchanger</t>
  </si>
  <si>
    <t>Replace Glycol Pump 1R</t>
  </si>
  <si>
    <t>Replace Glycol Pump 2R</t>
  </si>
  <si>
    <t>Replace Main Entry East Heater 1A</t>
  </si>
  <si>
    <t>Replace Rtu 1D</t>
  </si>
  <si>
    <t>Replace Rtu 2D</t>
  </si>
  <si>
    <t>Replace Rtu Coil Pump 5D</t>
  </si>
  <si>
    <t>Replace Rtu Coil Pump 6R</t>
  </si>
  <si>
    <t>Replace Transfer Fan Tf-1</t>
  </si>
  <si>
    <t>Replace Transfer Fan Tf-2</t>
  </si>
  <si>
    <t>1 ea. UPS</t>
  </si>
  <si>
    <t>Replace Boiler 1R  Alaska #2K0915</t>
  </si>
  <si>
    <t>Replace Boiler 2R  Alaska #2K0914</t>
  </si>
  <si>
    <t>Replace Expansion Tank Et-1R  Alaska #121252</t>
  </si>
  <si>
    <t>Replace Glycol Heat Exchanger 1-R</t>
  </si>
  <si>
    <t>Replace Main Entry West Heater 1A</t>
  </si>
  <si>
    <t>Replace Rear Entry Heater 1B</t>
  </si>
  <si>
    <t>Replace RTU</t>
  </si>
  <si>
    <t>Replace Rtu Coil Pump 5R</t>
  </si>
  <si>
    <t>Replace West Hall Annual Roof Pm (Tpo)</t>
  </si>
  <si>
    <t>Replace Boiler 1R  Alaska #2K0907</t>
  </si>
  <si>
    <t>Replace Boiler 2R  Alaska #2K8906</t>
  </si>
  <si>
    <t>Replace Expansion Tank Et-1R  Alaska #121254</t>
  </si>
  <si>
    <t>Replace Expansion Tank Et-2R</t>
  </si>
  <si>
    <t>Replace Glycol Pump 1-R</t>
  </si>
  <si>
    <t>Replace Glycol Pump 2-R</t>
  </si>
  <si>
    <t>Replace North Hall Annual Roof Pm (Tpo)</t>
  </si>
  <si>
    <t>Replace Rear Entry Heater East 1B</t>
  </si>
  <si>
    <t>Replace Rtu 1R</t>
  </si>
  <si>
    <t>Replace Rtu 2R</t>
  </si>
  <si>
    <t>Replace Rtu Coil Pump 6D</t>
  </si>
  <si>
    <t>Replace Grnds Irrigation Shop Annual Roof Pm (Shingles)</t>
  </si>
  <si>
    <t>Replace 1Rst Floor Lobby Entryway Heater Cuh-1</t>
  </si>
  <si>
    <t>Replace 1Rst Floor Lobby Entryway Heater Cuh-2</t>
  </si>
  <si>
    <t>Replace 1Rst Floor Lobby Entryway Heater Cuh-3</t>
  </si>
  <si>
    <t>Replace 1Rst Floor Lobby Entryway Heater Cuh-4</t>
  </si>
  <si>
    <t>Replace Glycol Fill Tank Pmp-G1</t>
  </si>
  <si>
    <t>Replace Parking Garage Gas Fired Boiler  Alaska #023153Ak</t>
  </si>
  <si>
    <t>Replace Scf-01 Air Handling Unit</t>
  </si>
  <si>
    <t>Replace Scf-02 Air Handling Unit</t>
  </si>
  <si>
    <t>Replace Scf-03 Air Handling Unit</t>
  </si>
  <si>
    <t>Replace Scf-04 Air Handling Unit</t>
  </si>
  <si>
    <t>Replace Scf-05 Air Handling Unit</t>
  </si>
  <si>
    <t>Replace Scf-06 Air Handling Unit</t>
  </si>
  <si>
    <t>Replace Scf-07 Air Handling Unit</t>
  </si>
  <si>
    <t>Replace Scf-08 Air Handling Unit</t>
  </si>
  <si>
    <t>Replace Scf-09 Air Handling Unit</t>
  </si>
  <si>
    <t>Replace Scf-10 Air Handling Unit</t>
  </si>
  <si>
    <t>Replace Scf-11 Air Handling Unit</t>
  </si>
  <si>
    <t>Replace Sealant around Concrete - Leaking into Stairwells</t>
  </si>
  <si>
    <t>Upgrade Indoor Lighting to LED</t>
  </si>
  <si>
    <t>3 ea. 9348 Switches, 1 ea. UPS</t>
  </si>
  <si>
    <t>Replace  General Lab Exhaust South Ef-1B</t>
  </si>
  <si>
    <t>Replace 183 Gallon Diesel Emergency Generator Belly Tank</t>
  </si>
  <si>
    <t>Replace Atlas Copco Lab Air Comressor Ac-1</t>
  </si>
  <si>
    <t>Replace Autoclave Exhaust</t>
  </si>
  <si>
    <t>Replace Becker Vacum Compressor Vac-1</t>
  </si>
  <si>
    <t>Replace Boiler Room Cooling Fan Scf-1</t>
  </si>
  <si>
    <t>Replace Building Glycol Circ Pmp-3 Vfd</t>
  </si>
  <si>
    <t>Replace Building Glycol Circ Pmp-4</t>
  </si>
  <si>
    <t>Replace Central Air Handling Unit Ahu-1</t>
  </si>
  <si>
    <t>Replace Cooling Glycol Fill Tank Gt-2</t>
  </si>
  <si>
    <t>Replace Expansion Tank Et-1  State Id 040282Ak</t>
  </si>
  <si>
    <t>Replace Expansion Tank Et-3</t>
  </si>
  <si>
    <t>Replace Expansion Tank Et-4</t>
  </si>
  <si>
    <t>Replace Expansion Tank Et-5</t>
  </si>
  <si>
    <t>Replace Fanroom General Exhaust</t>
  </si>
  <si>
    <t>Replace General Lab Exhaust East Ef-2A</t>
  </si>
  <si>
    <t>Replace General Lab Exhaust East Ef-2B</t>
  </si>
  <si>
    <t>Replace General Lab Exhaust South Ef-1A</t>
  </si>
  <si>
    <t>Replace Hydronic Boiler Blr-1</t>
  </si>
  <si>
    <t>Replace Hydronic Boiler Blr-2</t>
  </si>
  <si>
    <t>Replace Indirect Glycol Dhw Heater Wh-2</t>
  </si>
  <si>
    <t>Replace Liebart Split Unit Acu-1A And Acu-1B</t>
  </si>
  <si>
    <t>Replace Saftey Hazard  - Ahu-1 Return Fan 1A Vfd Pm</t>
  </si>
  <si>
    <t>Replace Saftey Hazard - Ahu-1 Return Fan 1B Vfd Pm</t>
  </si>
  <si>
    <t>Replace Saftey Hazard - Ahu-1 Supply Fan 1A Vfd Pm</t>
  </si>
  <si>
    <t>Replace Saftey Hazard - Ahu-1 Supply Fan 1B Vfd Pm</t>
  </si>
  <si>
    <t>3ea. 9348 switches, 1 ea. UPS</t>
  </si>
  <si>
    <t>Replace Ahu-1 Vfd</t>
  </si>
  <si>
    <t>Replace Clycol Circulation Pump Cp-3</t>
  </si>
  <si>
    <t>Replace Cooling Well Pump Vfd</t>
  </si>
  <si>
    <t>Replace Domestic Hot Water Heat Exchanger Hwg-1</t>
  </si>
  <si>
    <t>Replace Elevator Machine Room Exhuast Fan</t>
  </si>
  <si>
    <t>Replace Est3 Fire Alarm System Annual Pm</t>
  </si>
  <si>
    <t>Replace Glycol  Fill Tank Gt-1</t>
  </si>
  <si>
    <t>Replace Glycol Circulation Pump Bc-1</t>
  </si>
  <si>
    <t>Replace Glycol Circulation Pump Cp-1</t>
  </si>
  <si>
    <t>Replace Glycol Circulation Pump Cp-2</t>
  </si>
  <si>
    <t>Replace Heating Glycol Boiler B-1</t>
  </si>
  <si>
    <t>Replace Heating Glycol Boiler B-2</t>
  </si>
  <si>
    <t>Replace Hot Water Circulation Pump Cp-4</t>
  </si>
  <si>
    <t>Replace Main Fan Ahu-1</t>
  </si>
  <si>
    <t>Replace Mechanical Room Supply Fan</t>
  </si>
  <si>
    <t>Replace South Entryway Heater</t>
  </si>
  <si>
    <t>Upgrade Occupancy Sensors for Lighting</t>
  </si>
  <si>
    <t>Add CPISB to Campus E/W Layer 2 network to save from buying a new Firewall</t>
  </si>
  <si>
    <t>After the UPS from the SSB server room is available we will move it to CPISB and run new circuits from it to each floor comm closet.</t>
  </si>
  <si>
    <t>Replace 2000 Gallon Diesel Emergency Generator Belly Tank</t>
  </si>
  <si>
    <t>Replace Ahu-2 Coil Glycol Pump P-19 Vfd Pm</t>
  </si>
  <si>
    <t>Replace Ahu-3 Glycol Coil Pump P-18 Vfd Pm</t>
  </si>
  <si>
    <t>Replace Ahu-3 Vfd-3A</t>
  </si>
  <si>
    <t>Replace Ahu-3 Vfd-3B</t>
  </si>
  <si>
    <t>Replace Ahu-4 Coil Glycol Pump P-15 Vfd Pm</t>
  </si>
  <si>
    <t>Replace Ahu-5 Coil Glycol Pump P-16 Vfd Pm</t>
  </si>
  <si>
    <t>Replace Ahu-6 Glycol Coil Pump P-17 Vfd Pm</t>
  </si>
  <si>
    <t>Replace Ahu-I Coil Glycol Pump P-23 Vfd Pm</t>
  </si>
  <si>
    <t>Replace Atrium Floor Water Heat Pump P-22</t>
  </si>
  <si>
    <t>Replace Atrium Radiant Floor Heat Hot Water Pump P-22 Vfd Pm</t>
  </si>
  <si>
    <t>Replace Atrium Smoke Mau Ahu-11 Supply Fan Sf-11 Vfd Pm</t>
  </si>
  <si>
    <t>Replace Billable Atlas Copco Air Compressor Asset Lab</t>
  </si>
  <si>
    <t>Replace Billable Gts-800 Gas To Steam Humidifier Sg-1</t>
  </si>
  <si>
    <t>Replace Billable Sulair Air Compressor Vivarium</t>
  </si>
  <si>
    <t>Replace Billable Vivarium Left Side Freezer Dehumidifier</t>
  </si>
  <si>
    <t>Replace Billable Vivarium Right Side Freezer Dehumidifier</t>
  </si>
  <si>
    <t>Replace Bld Reheat Hot Water Pump P-7 Vfd Pm</t>
  </si>
  <si>
    <t>Replace Bld Reheat Hot Water Pump P-8 Vfd Pm</t>
  </si>
  <si>
    <t>Replace Bld Reheat Hot Water Pump P-9 Vfd Pm</t>
  </si>
  <si>
    <t>Replace Building Heating Circ Pump P-8</t>
  </si>
  <si>
    <t>Replace Building Heating Water Boiler Return Pump P-1</t>
  </si>
  <si>
    <t>Replace Building Heating Water Boiler Return Pump P-2</t>
  </si>
  <si>
    <t>Replace Building Heating Water Boiler Return Pump P-3</t>
  </si>
  <si>
    <t>Replace Building Heating Water Circ Pump P-9</t>
  </si>
  <si>
    <t>Replace Building Main Heat Water Circ Pump P-7</t>
  </si>
  <si>
    <t>Replace Cage Wash Exhaust System Fan Ef-8</t>
  </si>
  <si>
    <t>Replace Cage Wash Exhaust System Fan Ef-9</t>
  </si>
  <si>
    <t>Replace Chemical Dilution Tank Dlt-1</t>
  </si>
  <si>
    <t>Replace Chilled Water Expansion Tank Et-5</t>
  </si>
  <si>
    <t>Replace Clean Bench Filter System Semi Annual Pm</t>
  </si>
  <si>
    <t>Replace Cleaver Brooks Flextube Boiler 1</t>
  </si>
  <si>
    <t>Replace Cleaver Brooks Flextube Boiler 2</t>
  </si>
  <si>
    <t>Replace Cleaver Brooks Flextube Boiler 3</t>
  </si>
  <si>
    <t>Replace Domestic Hot Water Circ Pump Cp-1</t>
  </si>
  <si>
    <t>Replace Domestic Hot Water Expansion Tank  Et-1</t>
  </si>
  <si>
    <t>Replace Dri Steem Vm10 Humidifier Sg-3</t>
  </si>
  <si>
    <t>Replace Dri Steem Vm12 Humidifier Sg-2</t>
  </si>
  <si>
    <t>Replace East Atrium Smoke Exhaust Fan Ef-16 Vfd Pm</t>
  </si>
  <si>
    <t>Replace East Glycol Heat Recovery Pump P-21 Vfd Pm</t>
  </si>
  <si>
    <t>Replace East Penthouse Exhaust Fan Ef-24</t>
  </si>
  <si>
    <t>Replace East Penthouse Unit Heater Uh-4</t>
  </si>
  <si>
    <t>Replace East Penthouse Unit Heater Uh-5</t>
  </si>
  <si>
    <t>Replace East Wing Teaching Lab Chemistry Hood Exhast Fan Ef-4B</t>
  </si>
  <si>
    <t>Replace East Wing Teaching Lab Chemistry Hood Exhaust Fan Ef-4A</t>
  </si>
  <si>
    <t>Replace East Wing Teaching Lab Chemistry Hood Exhaust Fan Ef-4C</t>
  </si>
  <si>
    <t>Replace East Wing Teaching Lab Exhaust Fan Ef-1</t>
  </si>
  <si>
    <t>Replace East Wing Teaching Lab Exhaust Fan Ef-2</t>
  </si>
  <si>
    <t>Replace East Wing Teaching Lab Exhaust Fan Ef-3</t>
  </si>
  <si>
    <t>Replace Electric Vault Ahu-10 Supply Fan Sf-10 Vfd Pm</t>
  </si>
  <si>
    <t>Replace Electric Vault Return Fan Rf-10 Vfd Pm</t>
  </si>
  <si>
    <t>Replace Flammable Storage Room 142 Exhaust Fan Ef-21</t>
  </si>
  <si>
    <t>Replace Generator Electric Unit Heater 7</t>
  </si>
  <si>
    <t>Replace Glycol Ahu 1 Heat Coil Pump P-23</t>
  </si>
  <si>
    <t>Replace Glycol Ahu 2 Heating Coil Pump P-18</t>
  </si>
  <si>
    <t>Replace Glycol Ahu 3 Heating Coil Pump P-19</t>
  </si>
  <si>
    <t>Replace Glycol Ahu 4 Heating Coil Pump P-15</t>
  </si>
  <si>
    <t>Replace Glycol Ahu 5 Heating Coil Pump P-16</t>
  </si>
  <si>
    <t>Replace Glycol Ahu 6 Heating Coil Pump P-17</t>
  </si>
  <si>
    <t>Replace Glycol Ahu Supply Pump P10</t>
  </si>
  <si>
    <t>Replace Glycol Ahu Supply Pump P-11</t>
  </si>
  <si>
    <t>Replace Glycol Ahu Supply Pump P-12</t>
  </si>
  <si>
    <t>Replace Glycol Chiller Circ Pump P-14</t>
  </si>
  <si>
    <t>Replace Glycol Chiller Pump P-13</t>
  </si>
  <si>
    <t>Replace Glycol Expansion Tank Et-4</t>
  </si>
  <si>
    <t>Replace Glycol Heat Recovery Pump P-20</t>
  </si>
  <si>
    <t>Replace Glycol Heat Recovery Pump P-21</t>
  </si>
  <si>
    <t>Replace Glycol Main Heat Circ Pump P-7</t>
  </si>
  <si>
    <t>Replace Glycol Main Heat Circ Pump P-8</t>
  </si>
  <si>
    <t>Replace Glycol Main Heat Circ Pump P-9</t>
  </si>
  <si>
    <t>Replace Glycol Preheat Coil Pump P-10 Vfd Pm</t>
  </si>
  <si>
    <t>Replace Glycol Preheat Coil Pump P-11 Vfd Pm</t>
  </si>
  <si>
    <t>Replace Glycol Preheat Coil Pump P-12 Vfd Pm</t>
  </si>
  <si>
    <t>Replace Heat Exch Preheat Hot Water Pump P-4 Vfd Pm</t>
  </si>
  <si>
    <t>Replace Heat Exch Preheat Hot Water Pump P-5 Vfd Pm</t>
  </si>
  <si>
    <t>Replace Heat Exch Preheat Hot Water Pump P-6 Vfd Pm</t>
  </si>
  <si>
    <t>Replace Heat Exchanger Circ  Water Pump P-4</t>
  </si>
  <si>
    <t>Replace Heat Exchanger Circ Water Pump P-5</t>
  </si>
  <si>
    <t>Replace Heat Exchanger Circ Water Pump P-6</t>
  </si>
  <si>
    <t>Replace Heat Recovery Expansion Tank Et-1</t>
  </si>
  <si>
    <t>Replace Heat Recovery Expansion Tank Et-2</t>
  </si>
  <si>
    <t>Replace Heating Hot Water Expansion Tank Et-3A</t>
  </si>
  <si>
    <t>Replace Heating Hot Water Expansion Tank Et-3B</t>
  </si>
  <si>
    <t>Replace Heating System Loop Water Filter</t>
  </si>
  <si>
    <t>Replace Hot Water Heater Draft Inducer Fan Ef-25</t>
  </si>
  <si>
    <t>Replace Lab Air Compressor Ac-1</t>
  </si>
  <si>
    <t>Replace Lab Expansion Tank Et-2</t>
  </si>
  <si>
    <t>Replace Laboratory Domestic Hot Water Circ Pump Cp-2</t>
  </si>
  <si>
    <t>Replace North Glycol Heat Recovery Pump P-20 Vfd Pm</t>
  </si>
  <si>
    <t>Replace North Penthouse Exhaust Fan Ef-23</t>
  </si>
  <si>
    <t>Replace North Penthouse Unit Heater Uh-1</t>
  </si>
  <si>
    <t>Replace North Penthouse Unit Heater Uh-2</t>
  </si>
  <si>
    <t>Replace North Penthouse Unit Heater Uh-3</t>
  </si>
  <si>
    <t>Replace North Wing Specialty Lab Exhaust Fan Ef-11</t>
  </si>
  <si>
    <t>Replace North Wing Specialty Lab Exhaust Fan Ef-12</t>
  </si>
  <si>
    <t>Replace North Wing Specialty Lab Exhaust Fan Ef-13</t>
  </si>
  <si>
    <t>Replace Northeast Entryway Heater Cuh-3</t>
  </si>
  <si>
    <t>Replace Northeast Entryway Heater Cuh-4</t>
  </si>
  <si>
    <t>Replace Pcr-Scq Lab Supply Air Filter F-324</t>
  </si>
  <si>
    <t>Replace Perchloric Acid Fume Hood Exhaust Fan Ef-20</t>
  </si>
  <si>
    <t>Replace Planet/Lecture Hall Ahu-7 Supply Fan Sf-7 Vfd Pm</t>
  </si>
  <si>
    <t>Replace Planet/Lecture Hall Return Fan Rf-7 Vfd Pm</t>
  </si>
  <si>
    <t>Replace Planetarium Return Fan  Rf-7</t>
  </si>
  <si>
    <t>Replace Planetarium Supply Fan Sf-7</t>
  </si>
  <si>
    <t>Replace Radio Isotope Air Filter F-225-1</t>
  </si>
  <si>
    <t>Replace Rooftop Chiller #1</t>
  </si>
  <si>
    <t>Replace Rooftop Chiller #2</t>
  </si>
  <si>
    <t>Replace Saftey Hazard East Wing Lab Ahu-2 Supply Fan Sf-2 Vfd Pm</t>
  </si>
  <si>
    <t>Replace Saftey Hazard East Wing Lab Ahu-2 Supply Fan Sf-2B Vfd Pm</t>
  </si>
  <si>
    <t>Replace Saftey Hazard F-225 Radio Isotope Ex Fan Ef-10 Vfd Pm</t>
  </si>
  <si>
    <t>Replace Saftey Hazard North Lab Ahu-4 Supply Fan Sf-4 Vfd Pm</t>
  </si>
  <si>
    <t>Replace Saftey Hazard North Lab Ahu-5 Supply Fan Sf-5 Vfd Pm</t>
  </si>
  <si>
    <t>Replace Saftey Hazard North Lab Ahu-6 Supply Fan Sf-6 Vfd Pm</t>
  </si>
  <si>
    <t>Replace Saftey Hazard Radio Isotope Ex Fan Ef-10 Pm</t>
  </si>
  <si>
    <t>Replace Siemens Water Softner #1</t>
  </si>
  <si>
    <t>Replace South Entryway Heater Cuh-1</t>
  </si>
  <si>
    <t>Replace South Entryway Heater Cuh-2</t>
  </si>
  <si>
    <t>Replace Squire Cogswell Lab Vacum Compressor Vp-1</t>
  </si>
  <si>
    <t>Replace Third Floor Acid Hood Exhaust Systen Fan Ef-22</t>
  </si>
  <si>
    <t>Replace Toilet Exhaust Fan Ef-14</t>
  </si>
  <si>
    <t>Replace Trace Metals Lab Supply Air Filter F-321B-1</t>
  </si>
  <si>
    <t>Replace Trace Metals Lab Supply Air Filter F-321B-2</t>
  </si>
  <si>
    <t>Replace Uplighting around Planetarium on the First Floor</t>
  </si>
  <si>
    <t>Replace Vivarium Duct Mounted Filters</t>
  </si>
  <si>
    <t>Replace Vivarium Low Wall Exh Grille Filters</t>
  </si>
  <si>
    <t>Replace Vivarium Specailty Lab Exhaust Fan Ef-7</t>
  </si>
  <si>
    <t>Replace Vivarium Specialty Lab Exhaust Fan Ef-5</t>
  </si>
  <si>
    <t>Replace Vivarium Specialty Lab Exhaust Fan Ef-6</t>
  </si>
  <si>
    <t>Replace West Atrium Smoke Exhaust Fan Ef-17 Vfd Pm</t>
  </si>
  <si>
    <t>Replace West Penthouse Unit Heater Uh-6</t>
  </si>
  <si>
    <t>Replace West Wing Ahu-1 Return Fan Rf-1 Vfd Pm</t>
  </si>
  <si>
    <t>Replace West Wing Ahu-1 Supply Fan Sf-1 Vfd Pm</t>
  </si>
  <si>
    <t>Replace York Chiller Glycol Pump P-13 Vfd Pm</t>
  </si>
  <si>
    <t>Replace York Chiller Glycol Pump P-14 Vfd Pm</t>
  </si>
  <si>
    <t>1ea. 9348 Switch</t>
  </si>
  <si>
    <t>Reaplace Sealant around Concrete - Leaking into Stairwells</t>
  </si>
  <si>
    <t>Replace Building Supply Fan Bc-1</t>
  </si>
  <si>
    <t>Replace Elevator Machine Room Exhaust Fan Ef-1</t>
  </si>
  <si>
    <t>Replace Power Supply UPS</t>
  </si>
  <si>
    <t>3 ea. 9410 Switches</t>
  </si>
  <si>
    <t>Exterior Tile on West facing wall needs pointing</t>
  </si>
  <si>
    <t>Replace Ahu-2 Vfd</t>
  </si>
  <si>
    <t>Replace Ahu-3 Vfd</t>
  </si>
  <si>
    <t>Replace Air Cooled Scroll Condensing Unit Acu-1</t>
  </si>
  <si>
    <t>Replace Air Cooled Scroll Condensing Unit Acu-2</t>
  </si>
  <si>
    <t>Replace Air Cooled Scroll Condensing Unit Acu-3</t>
  </si>
  <si>
    <t>Replace Air Cooled Scroll Condensing Unit Acu-4</t>
  </si>
  <si>
    <t>Replace Cleaver Brooks Cfc Condensing Boiler Blr-1  Ak State Id 112653Ak</t>
  </si>
  <si>
    <t>Replace Cleaver Brooks Cfc Condensing Boiler Blr-2  Ak State Id 112654Ak</t>
  </si>
  <si>
    <t>Replace Cleaver Brooks Cfc Condensing Boiler Blr-3  Ak State Id 112655Ak</t>
  </si>
  <si>
    <t>Replace Evo High Efficiency On Demand Water Heater Wh-1  Ak #112656</t>
  </si>
  <si>
    <t>Replace Evo High Efficiency On Demand Water Heater Wh-2  Ak# 112657</t>
  </si>
  <si>
    <t>Replace Evo High Efficiency On Demand Water Heater Wh-3  Ak# 112658</t>
  </si>
  <si>
    <t>Replace Exhaust Fan Ef-3 Vfd</t>
  </si>
  <si>
    <t>Replace Glycol Pump Pmp-3 Vfd</t>
  </si>
  <si>
    <t>Replace Glycol Pump Pmp-4 Vfd</t>
  </si>
  <si>
    <t>Replace Glycol Pump Pmp-9 Vfd</t>
  </si>
  <si>
    <t>Replace Greenheck Csp Houskeeping Exhaust Fan Ef-2</t>
  </si>
  <si>
    <t>Replace Greenheck Cube Anatomy Lab Exhaust Fan Ef-3</t>
  </si>
  <si>
    <t>Replace Greenheck Qei Relief Fan Rf-1</t>
  </si>
  <si>
    <t>Replace Greenheck Qei Relief Fan Rf-2</t>
  </si>
  <si>
    <t>Replace Greenheck Relief Fan Rf-3</t>
  </si>
  <si>
    <t>Replace Greenheck Sfb Med Lab Hood Exhaust Fan Ef-4</t>
  </si>
  <si>
    <t>Replace Greenheck Sfb-12 General Exhaust Fan Ef-1</t>
  </si>
  <si>
    <t>Replace Grundfoss Building Heat Glycol Circ Pump Pmp-3</t>
  </si>
  <si>
    <t>Replace Grundfoss Building Heat Glycol Circ Pump Pmp-4</t>
  </si>
  <si>
    <t>Replace Grundfoss Building Heating Circ Pump Pmp-1</t>
  </si>
  <si>
    <t>Replace Grundfoss Building Heating Circ Pump Pmp-2</t>
  </si>
  <si>
    <t>Replace Grundfoss Domestic Hot Water Circ Pump Pmp-5</t>
  </si>
  <si>
    <t>Replace Grundfoss Heat Ex Injection Pump Pmp-9</t>
  </si>
  <si>
    <t>Replace Grundfoss Lab Hot Water Circ Pump Pmp-6</t>
  </si>
  <si>
    <t>Replace Grundfoss Snow Melt Circ Pump Pmp-8</t>
  </si>
  <si>
    <t>Replace Grundfoss Snow Melt Injection Pump Pmp-7</t>
  </si>
  <si>
    <t>Replace Heat Exchanger Hx-2  Snow Melt System</t>
  </si>
  <si>
    <t>Replace Left-Side  Elevator Passenger 4500 Lbs</t>
  </si>
  <si>
    <t>Replace Liebart Integrated A/C Unit Ac-1</t>
  </si>
  <si>
    <t>Replace Liebart Integrated A/C Unit Ac-3</t>
  </si>
  <si>
    <t>Replace Liebart Integrated A/C Unit Ac-4</t>
  </si>
  <si>
    <t>Replace Liebart Rtu Dry Cooler Dc-1</t>
  </si>
  <si>
    <t>Replace Liebart Split A/C Unit Ac-2A And Ac-2B</t>
  </si>
  <si>
    <t>Replace Modine Hc 18S 01 Unit Heater Hc-2</t>
  </si>
  <si>
    <t>Replace Modine Hc 18S 01 Unit Heater Uh-1</t>
  </si>
  <si>
    <t>Replace Modine Hc 18S 01 Unit Heater Uh-5</t>
  </si>
  <si>
    <t>Replace Modine Hc 24S 01 Unit Heater Uh-3</t>
  </si>
  <si>
    <t>Replace Modine Hc 63S 01 Unit Heater Uh-10</t>
  </si>
  <si>
    <t>Replace Modine Hc 63S 01 Unit Heater Uh-4</t>
  </si>
  <si>
    <t>Replace Modine Hc 63S 01 Unit Heater Uh-7</t>
  </si>
  <si>
    <t>Replace Modine Hc 63S 01 Unit Heater Uh-9</t>
  </si>
  <si>
    <t>Replace Modine Hc 63S 01Unit Heater Uh-6</t>
  </si>
  <si>
    <t>Replace Modine Unit Heater Hu-8</t>
  </si>
  <si>
    <t>Replace Relief Fan Rf-1 Vfd</t>
  </si>
  <si>
    <t>Replace Relief Fan Rf-2 Vfd</t>
  </si>
  <si>
    <t>Replace Relief Fan Rf-3 Vfd</t>
  </si>
  <si>
    <t>Replace Right-Side  Elevator Passenger 3500 Lbs</t>
  </si>
  <si>
    <t>Replace Simplex Vacum Comressor Vp-1</t>
  </si>
  <si>
    <t>Replace Water Pump Pmp-1 Vfd</t>
  </si>
  <si>
    <t>Replace Water Pump Pmp-2 Vfd</t>
  </si>
  <si>
    <t>Replace Wessels Glycol Make Up Pkg Gmp-1</t>
  </si>
  <si>
    <t>100 ea phones</t>
  </si>
  <si>
    <t>Replace Ahu-1 Return Fan 1 Vfd</t>
  </si>
  <si>
    <t>Replace Ahu-1 Supply Fan 1 Vfd</t>
  </si>
  <si>
    <t>Replace Ahu-1 Supply Fan 2 Vfd</t>
  </si>
  <si>
    <t>Replace Ahu-3 Supply Fan Vfd</t>
  </si>
  <si>
    <t>Replace Air Handler Vfd Ahu 8-1</t>
  </si>
  <si>
    <t>Replace Air Handler Vfd Ahu 8-2</t>
  </si>
  <si>
    <t>Replace Air Handler Vfd Ahu-4</t>
  </si>
  <si>
    <t>Replace Air Handler Vfd Ahu-5</t>
  </si>
  <si>
    <t>Replace Air Handler Vfd Ahu-6</t>
  </si>
  <si>
    <t>Replace Air Handler Vfd Ahu-7</t>
  </si>
  <si>
    <t>Replace Cooling Water Return Pump Vfd C14A</t>
  </si>
  <si>
    <t>Replace Cooling Water Return Pump Vfd C14B</t>
  </si>
  <si>
    <t>Replace Cooling Well Water System</t>
  </si>
  <si>
    <t>Replace Elevator Freight 20000 Lbs</t>
  </si>
  <si>
    <t>Replace Elevator Passenger 2100 Lbs</t>
  </si>
  <si>
    <t>Replace Exhaust Fan Ef-10</t>
  </si>
  <si>
    <t>Replace Exhaust Fan Ef-11</t>
  </si>
  <si>
    <t>Replace Exhaust Fan Ef-12</t>
  </si>
  <si>
    <t>Replace Exhaust Fan Ef-13</t>
  </si>
  <si>
    <t>Replace Exhaust Fan Ef-2</t>
  </si>
  <si>
    <t>Replace Exhaust Fan Ef-3</t>
  </si>
  <si>
    <t>Replace Exhaust Fan Ef-5A</t>
  </si>
  <si>
    <t>Replace Exhaust Fan Ef-5B</t>
  </si>
  <si>
    <t>Replace Exhaust Fan Ef-6</t>
  </si>
  <si>
    <t>Replace Exhaust Fan Ef-7</t>
  </si>
  <si>
    <t>Replace Exhaust Fan Ef-8</t>
  </si>
  <si>
    <t>Replace Exhaust Fan Ef-9</t>
  </si>
  <si>
    <t>Replace Exhaust Fan Vfd Ef-11</t>
  </si>
  <si>
    <t>Replace Exhaust Fan Vfd Ef-4</t>
  </si>
  <si>
    <t>Replace Glycol Pump Vfd C1</t>
  </si>
  <si>
    <t>Replace Glycol Pump Vfd C2</t>
  </si>
  <si>
    <t>Replace Glycol Pump Vfd C3</t>
  </si>
  <si>
    <t>Replace Glycol Pump Vfd C7</t>
  </si>
  <si>
    <t>Replace Glycol Pump Vfd C8</t>
  </si>
  <si>
    <t>Replace Glycol Pump Vfd H6</t>
  </si>
  <si>
    <t>Replace Heating Glycol Supply Pump Vfd H5</t>
  </si>
  <si>
    <t>Replace Heating Hot Water Pump Vfd H1</t>
  </si>
  <si>
    <t>Replace Heating Hot Water Pump Vfd H2</t>
  </si>
  <si>
    <t>Replace Heating Hot Water Pump Vfd H3</t>
  </si>
  <si>
    <t>Replace Hood Exhaust Fan Hde-11 Vfd</t>
  </si>
  <si>
    <t>Replace Hood Exhaust Hde-10 Vfd</t>
  </si>
  <si>
    <t>Replace Hx-1, Pump H4 Vfd</t>
  </si>
  <si>
    <t>Replace Hydrotherapy Pool</t>
  </si>
  <si>
    <t>Replace irrigation piping</t>
  </si>
  <si>
    <t>Replace Kitchen Exhaust Hood 1</t>
  </si>
  <si>
    <t>Replace Kitchen Exhaust Hood 2</t>
  </si>
  <si>
    <t>Replace Kitchen Exhaust Hood 3</t>
  </si>
  <si>
    <t>Replace Kitchen Exhaust Hood 4</t>
  </si>
  <si>
    <t>Replace Left-Side  Elevator Passenger 4000 Lbs</t>
  </si>
  <si>
    <t>Replace Relief Fan Vfd Hde-8</t>
  </si>
  <si>
    <t>Replace Relief Fan Vfd Hde-9</t>
  </si>
  <si>
    <t>Replace Relief Fan Vfd Rf-5</t>
  </si>
  <si>
    <t>Replace Relief Fan Vfd Rf-7</t>
  </si>
  <si>
    <t>Replace Right-Side Elevator Passenger 4000 Lbs</t>
  </si>
  <si>
    <t>Replace Toilets And Workroom Ef-1</t>
  </si>
  <si>
    <t>Replace Bradford White Indirect Water Heater  Billable</t>
  </si>
  <si>
    <t>Replace Lochinvar Direct Vent Boiler  Billable</t>
  </si>
  <si>
    <t>Hazardous Materials Storage Building</t>
  </si>
  <si>
    <t>Engineering Temporary Building 1</t>
  </si>
  <si>
    <t>Replace gypsum board ceiling, up to 12' high</t>
  </si>
  <si>
    <t>Replace unfinished concrete floor</t>
  </si>
  <si>
    <t>Replace vinyl sheet flooring</t>
  </si>
  <si>
    <t>Disability Support Services Annex</t>
  </si>
  <si>
    <t>Replace air conditioner, DX</t>
  </si>
  <si>
    <t>Replace safety switch</t>
  </si>
  <si>
    <t>3 ea. 9348 Switches, The batteries are getting old and need to be replaced.</t>
  </si>
  <si>
    <t>Replace A/C Split System Shp-1/2</t>
  </si>
  <si>
    <t>Replace Aerco Heating Hot Water Boiler Blr-1  Alaska #154886Ak</t>
  </si>
  <si>
    <t>Replace Aerco Heating Hot Water Boiler Blr-2  Alaska #154887Ak</t>
  </si>
  <si>
    <t>Replace Ahu 4- Exhaust Fan Ef-04 Vfd</t>
  </si>
  <si>
    <t>Replace Ahu 4- Supply Fan 4A Vfd</t>
  </si>
  <si>
    <t>Replace Ahu 4- Supply Fan 4B Vfd</t>
  </si>
  <si>
    <t>Replace Air Compressor Ac-1</t>
  </si>
  <si>
    <t>Replace Air Compressor Ac-2</t>
  </si>
  <si>
    <t>Replace Air Cooled Condenser Acu-1</t>
  </si>
  <si>
    <t>Replace Air Cooled Condenser Acu-2</t>
  </si>
  <si>
    <t>Replace Air Cooled Condenser Acu-3</t>
  </si>
  <si>
    <t>Replace Air Cooled Condenser Acu-4</t>
  </si>
  <si>
    <t>Replace Compressed Air Dryer Cad-1</t>
  </si>
  <si>
    <t>Replace Compressed Air Tank Cat-1</t>
  </si>
  <si>
    <t>Replace Compressed Air Tank Cat-2</t>
  </si>
  <si>
    <t>Replace Dry Cooler Dc-1</t>
  </si>
  <si>
    <t>Replace Fume Hood Exhaust Fan Ef-1  Caution:  Hydrofluoric Acid Fume Hood- Contact Kim Riggs 6-5476 Or Tim Kirk 6-1981.</t>
  </si>
  <si>
    <t>Replace Pump C10 Vfd</t>
  </si>
  <si>
    <t>Replace Pump C7 Vfd</t>
  </si>
  <si>
    <t>Replace Pump C8 Vfd</t>
  </si>
  <si>
    <t>Replace Pump C9 Vfd</t>
  </si>
  <si>
    <t>Replace Pump H1 Vfd</t>
  </si>
  <si>
    <t>Replace Pump H2 Vfd</t>
  </si>
  <si>
    <t>Replace Pump H3 Vfd</t>
  </si>
  <si>
    <t>Replace Pump H4 Vfd</t>
  </si>
  <si>
    <t>Replace Pump H5 Vfd</t>
  </si>
  <si>
    <t>Replace Pump H6 Vfd</t>
  </si>
  <si>
    <t>Replace Pump H7 Vfd</t>
  </si>
  <si>
    <t>Replace Pump H8 Vfd</t>
  </si>
  <si>
    <t>Replace Relief Fan Rf-2</t>
  </si>
  <si>
    <t>Replace Relief Fan Rf-3</t>
  </si>
  <si>
    <t>Replace Reverse Osmosis Water Filter</t>
  </si>
  <si>
    <t>Replace Water Heater Wh-1</t>
  </si>
  <si>
    <t>Replace Water Heater Wh-2</t>
  </si>
  <si>
    <t>Replace Daikin A/C Unit 1</t>
  </si>
  <si>
    <t>Replace Daikin A/C Unit 2</t>
  </si>
  <si>
    <t>Replace Daikin A/C Unit 3</t>
  </si>
  <si>
    <t>Mechanical CO Detectors</t>
  </si>
  <si>
    <t>Mechanical Exhaust Fans - 1 to 5 HP</t>
  </si>
  <si>
    <t>Mechanical Heat Pumps</t>
  </si>
  <si>
    <t>Mechanical Variable Frequency Drives</t>
  </si>
  <si>
    <t>Replace chemical feed system</t>
  </si>
  <si>
    <t>Replace exterior siding</t>
  </si>
  <si>
    <t>Replace plate glass storefront - 1st floor</t>
  </si>
  <si>
    <t>Replace water heater, electric</t>
  </si>
  <si>
    <t>Parking Lot</t>
  </si>
  <si>
    <t>4 ea. 9348 Switches</t>
  </si>
  <si>
    <t>Repaint interior walls - 1st Floor</t>
  </si>
  <si>
    <t>Repaint interior walls - 2nd Floor</t>
  </si>
  <si>
    <t>2 ea. 9348 Switches</t>
  </si>
  <si>
    <t>Brockel, Clayton Building</t>
  </si>
  <si>
    <t>7 ea. 9348 Switches</t>
  </si>
  <si>
    <t>Interior VCT</t>
  </si>
  <si>
    <t>Student Housing Pavilion</t>
  </si>
  <si>
    <t>Student Housing Pavilion Comfort Station</t>
  </si>
  <si>
    <t>Annual Furnishings Fund - $100,000</t>
  </si>
  <si>
    <t>East Campus Annual Storm Drain Funding</t>
  </si>
  <si>
    <t>East-Central Campus Annual Storm Drain Funding</t>
  </si>
  <si>
    <t>Grounds Just in Time Funding</t>
  </si>
  <si>
    <t xml:space="preserve">Parking Lot near Ansep and Bookstore. </t>
  </si>
  <si>
    <t>Replace Exterior Signage Outdoor Signage</t>
  </si>
  <si>
    <t>Replace Fire Hydrant - Behind Engineering and Computation Building</t>
  </si>
  <si>
    <t>Replace Roads &amp; Paths Parking Lots</t>
  </si>
  <si>
    <t>Replace Switch House services East Campus Primary (10 Bldgs) Wiring should be in decent condition, switch boxes are questionable.</t>
  </si>
  <si>
    <t xml:space="preserve">Replace Switches (burried, no house) service West Campus Primary (10 Bldgs) </t>
  </si>
  <si>
    <t>Replacement of dead trees</t>
  </si>
  <si>
    <t>Student Housing Trail System - Repave</t>
  </si>
  <si>
    <t>Survey and condition assessment of Manholes and Access Points.</t>
  </si>
  <si>
    <t>West Campus Annual Storm Drain Funding</t>
  </si>
  <si>
    <t>West-Central Campus Annual Storm Drain Funding</t>
  </si>
  <si>
    <t>Mechanical Building Piping - 2 Pipe or steam, sprinkler piping</t>
  </si>
  <si>
    <t>Mechanical Suppression / Extinguisher system (Ansul)</t>
  </si>
  <si>
    <t>Update indoor lighting - change to LEDs</t>
  </si>
  <si>
    <t>Mechanical Fire Alarm Panel</t>
  </si>
  <si>
    <t>Update indoor lighting - LEDs</t>
  </si>
  <si>
    <t>Snodgrass Hall</t>
  </si>
  <si>
    <t>Mechanical Single-Ply/EPDM</t>
  </si>
  <si>
    <t>Exterior Walkthrough Exterior Stairs</t>
  </si>
  <si>
    <t>Mechanical Walkthrough Building Boilers</t>
  </si>
  <si>
    <t>Mechanical Walkthrough Controls</t>
  </si>
  <si>
    <t>Mechanical Walkthrough Exhaust Fans - 1 to 5 HP</t>
  </si>
  <si>
    <t>Mechanical Walkthrough Fire Alarm Panel</t>
  </si>
  <si>
    <t>Mechanical Walkthrough Hot Water Heaters</t>
  </si>
  <si>
    <t>Mechanical Walkthrough Metal</t>
  </si>
  <si>
    <t>remediation and replacement of fuel storage tank</t>
  </si>
  <si>
    <t>Exterior ADA - Grading and Cover</t>
  </si>
  <si>
    <t>Exterior Exterior Stairs</t>
  </si>
  <si>
    <t>6 ea. 9348 Switches</t>
  </si>
  <si>
    <t>heat exchanger</t>
  </si>
  <si>
    <t>interior locker rooms -- wellness center</t>
  </si>
  <si>
    <t>old</t>
  </si>
  <si>
    <t>Old- 1965/1973</t>
  </si>
  <si>
    <t>panel and system upgrade</t>
  </si>
  <si>
    <t>Renew 1973 Bathrooms</t>
  </si>
  <si>
    <t>Replace 1973 Building Disttribution Pipe</t>
  </si>
  <si>
    <t>re-seal</t>
  </si>
  <si>
    <t xml:space="preserve">install dehumudification system. Includes modification of current HVAC </t>
  </si>
  <si>
    <t>panel and system replacement</t>
  </si>
  <si>
    <t>Replace current panels (not supported)</t>
  </si>
  <si>
    <t>Garage/Warehouse</t>
  </si>
  <si>
    <t>MISC DMR NEEDS</t>
  </si>
  <si>
    <t xml:space="preserve"> LIGHTING REPAIR</t>
  </si>
  <si>
    <t>DECK REPLACEMENT</t>
  </si>
  <si>
    <t>DRAINAGE/SUB GRADE REPAIR</t>
  </si>
  <si>
    <t>HEADBOLT REPAIR-KARST DAMAGE</t>
  </si>
  <si>
    <t>REPAINT</t>
  </si>
  <si>
    <t xml:space="preserve">RESURFACE / REPAIR DRAINAGE </t>
  </si>
  <si>
    <t>RESURFACE ROADWAY FROM THOMPSON TO SHEEP CREEK</t>
  </si>
  <si>
    <t>RESURFACE YUKON TO N. TANANA</t>
  </si>
  <si>
    <t>ROADWAY RESURFACE AND REPLACEMENT KUSKOWKIM TO FARMERS LOOP</t>
  </si>
  <si>
    <t>TANANA DRIVE WALKWAY DEFICIENCIES/CONDITION/ SUB GRADE/DRAINAGE</t>
  </si>
  <si>
    <t>UPGRADE EXTERIOR LIGHTING AT MBS COMPLETX</t>
  </si>
  <si>
    <t>FUNCTIONAL OBSOLESENCE BACKFILL RENEWAL</t>
  </si>
  <si>
    <t>Duckering, William Elmhirst Building</t>
  </si>
  <si>
    <t>HVAC CONTROLS UPGRADE</t>
  </si>
  <si>
    <t>PROVIDE ONE ACCESSIBLE RESTROOM ON THE FOURTH FLOOR.</t>
  </si>
  <si>
    <t>SALISBURY SPACE RENOVATION</t>
  </si>
  <si>
    <t>REPAIR  AND PLUMBING  IN THE NORTH STAIRWELL</t>
  </si>
  <si>
    <t>Rifle Range Shelter</t>
  </si>
  <si>
    <t>ROOF DRAINS OFF SANITARY</t>
  </si>
  <si>
    <t>FIRE RATE STRUCTURE</t>
  </si>
  <si>
    <t>UPGRADE, REPLACE HVAC SYSTEM AND CONTROLS</t>
  </si>
  <si>
    <t>PROVIDE A ELEVATOR</t>
  </si>
  <si>
    <t>SEISMIC STRUCTURAL UGRADES</t>
  </si>
  <si>
    <t>UPGRADE RESTROOM 100M1 AND 100W1</t>
  </si>
  <si>
    <t>REPLACE EXTERIOR WINDOWS</t>
  </si>
  <si>
    <t>Wood, William Ransom Center</t>
  </si>
  <si>
    <t>REPLACE WINDOWS AND ENTRIES</t>
  </si>
  <si>
    <t>UPGRADE THE HVAC CABINET HEATERS IN EACH SUITE</t>
  </si>
  <si>
    <t>Copper Lane House 1818</t>
  </si>
  <si>
    <t>Whitaker Building</t>
  </si>
  <si>
    <t>REPLACE BUILDING ELECTRICAL SYSTEM</t>
  </si>
  <si>
    <t>REVITALIZE EXTERIOR FINISHES, REPLACE EXTERIOR DOORS</t>
  </si>
  <si>
    <t>UPDATE OFFICES, SLEEPING QUARTERS, KITCHEN, AND TRAINING ROOM</t>
  </si>
  <si>
    <t>RELOCATE DISPATCH CENTER</t>
  </si>
  <si>
    <t>UPDATE PATIENT ASSESSMENT/TRIAGE/ISOLATION</t>
  </si>
  <si>
    <t>UPGRADE PLUMBING HSS AND POLICE</t>
  </si>
  <si>
    <t>INSTALL EXIT SIGN S  IN THE BUILDING</t>
  </si>
  <si>
    <t>SEISMIC RESTRAIN  SHELVING</t>
  </si>
  <si>
    <t>THE BUILDING ENVELOPE LEAKS. REMOVE EXISTING BUILDING SIDING, REPAIR VAPOR BARRIER AND INSTALL NEW WINDOWS IN THE OFFICE SECTION</t>
  </si>
  <si>
    <t>Tanana Loop 1672</t>
  </si>
  <si>
    <t>Tanana Loop 1662</t>
  </si>
  <si>
    <t>Tanana Loop 1654</t>
  </si>
  <si>
    <t>North Chandalar Drive 1036</t>
  </si>
  <si>
    <t>North Chandalar Drive 1042</t>
  </si>
  <si>
    <t>North Chandalar Drive 1048</t>
  </si>
  <si>
    <t>North Chandalar Drive 1054</t>
  </si>
  <si>
    <t>North Chandalar Drive 1060</t>
  </si>
  <si>
    <t>North Chandalar Drive 1066</t>
  </si>
  <si>
    <t>North Chandalar Drive 1074</t>
  </si>
  <si>
    <t>North Chandalar Drive 1075</t>
  </si>
  <si>
    <t>North Chandalar Drive 1082</t>
  </si>
  <si>
    <t>REPLACE ELECTRICAL DISTRIBUTION PANELS</t>
  </si>
  <si>
    <t>RELOCATE RESTROOMS TO GROUND FLOOR</t>
  </si>
  <si>
    <t>REPLACE DOOR KNOB WITH LEVER LOCKSET.</t>
  </si>
  <si>
    <t xml:space="preserve">REPLACE THE LARGE 3 WINDOWS </t>
  </si>
  <si>
    <t>BACK GRADED SEWER LINE</t>
  </si>
  <si>
    <t>REPAIR BACK GRADED SEWER LINE</t>
  </si>
  <si>
    <t>REPLACE BACK GRADED SEWER LINE</t>
  </si>
  <si>
    <t>Maclean, Eileen Panigeo Inupiat House 777</t>
  </si>
  <si>
    <t xml:space="preserve">REPAIR FAILING NORTH RETAINING WALL </t>
  </si>
  <si>
    <t>REPAIR VENTILATION IN WATER PLANT</t>
  </si>
  <si>
    <t>REPLACE STEAM AND WATER VALVES</t>
  </si>
  <si>
    <t>Environmental Health and Safety Building</t>
  </si>
  <si>
    <t>DETERMINE THE REQUIRED NUMBER OF ADA SEATS</t>
  </si>
  <si>
    <t>ENERGY HEAT RECOVERY</t>
  </si>
  <si>
    <t xml:space="preserve">INSTALL ADA OPERATOR TO OPEN THE DOUBLE SET OF DOORS. </t>
  </si>
  <si>
    <t>Arctic Health Research Center</t>
  </si>
  <si>
    <t>HVAC SYSTEM COMPLETE REFURBISHMENT</t>
  </si>
  <si>
    <t>REPAIR HUMIDIFIER GENERATOR</t>
  </si>
  <si>
    <t>CHANGE DOOR KNOBS TO LEVERS FOR ADA COMPLIANCE</t>
  </si>
  <si>
    <t>FIRE ALARM</t>
  </si>
  <si>
    <t>FOUNDATION WATERPROOFING</t>
  </si>
  <si>
    <t>FOUNDATION/COLUMN REPAIRS</t>
  </si>
  <si>
    <t>MAKE BUILDING ADA ACCESSIBLE</t>
  </si>
  <si>
    <t>REWIRE BUILDING</t>
  </si>
  <si>
    <t>UPDATED FINISHES THROUGHOUT</t>
  </si>
  <si>
    <t>ALARM MONITOR INSTALLMENT</t>
  </si>
  <si>
    <t>HVAC RENOVATIONS FOR CODE AND AGED EQUIPMENT</t>
  </si>
  <si>
    <t>Bristol Bay Campus Applied Sciences Building</t>
  </si>
  <si>
    <t>BOILER ROOM NEEDS TO BE 1-HOUR RATED.</t>
  </si>
  <si>
    <t>BOLT GLYCOL MAKE UP TANK TO THE FLOOR</t>
  </si>
  <si>
    <t>COMPLETELY REPLACE TIMBER EXTERIOR ENTRANCE STAIR AND RAMP WITH GALVANIZED METAL RAMP, STAIR, PICKETS, AND GUARDRAIL PER ADA.</t>
  </si>
  <si>
    <t>CONSTRUCT ADDITIONAL SPACE OR DORMER TO INCREASE SHELVING SPACE IN LIBRARY</t>
  </si>
  <si>
    <t>DEMO WATER PIPING FROM REMOVED SHOWER IN STORAGE/MECH ROOM</t>
  </si>
  <si>
    <t>FOR ACCORDIAN PARTITION AND WOOD HEADER, COMPLETE POST SECUREMENT TO FLOOR AND WALL ASSEMBLY WITH ANGLES AND LAG BOLTS.</t>
  </si>
  <si>
    <t>INSTALL BUILDING NAME SIGN ABOVE ENTRANCE</t>
  </si>
  <si>
    <t>INSTALL FLOOR DRAIN IN RESTROOM PER UPC</t>
  </si>
  <si>
    <t>INSTALL FLOOR DRAIN NEAR WATER HEATER IN BOILER ROOM PER UPC</t>
  </si>
  <si>
    <t>INSTALL SECURITY CAMERAS (4 @ 6K)</t>
  </si>
  <si>
    <t>KITCHEN HOOD RECIRCULATES INTO THE ROOM.</t>
  </si>
  <si>
    <t>LEVEL AND SUPPORT DOMESTIC WATER SERVICE ARCTIC PIPING.</t>
  </si>
  <si>
    <t>REBUILD BOILER ROOM FLOOR</t>
  </si>
  <si>
    <t>REBUILD EXTERIOR WALL IN OLDER SECTIONS OF THE BUILDING TO IMPROVE INSULATION AND VAPOR BARRIER</t>
  </si>
  <si>
    <t>REBUILD ROOF IN OLDER SECTIONS OF THE BUILDING.</t>
  </si>
  <si>
    <t>RECONFIGURE RESTROOM EXHAUST FAN. INCREASE AIR FLOW AND MOUNT IN BETTER LOCATION</t>
  </si>
  <si>
    <t>REFINISH SUITE 111 WALLS, CEILING, AND DOORS.</t>
  </si>
  <si>
    <t>REGRADE WEST SIDE OF SITE TO CREATE SWALES NEAR SITE EAST BOUNDARY.</t>
  </si>
  <si>
    <t>RENNOVATE RESTROOM FINISHES AND FIXTURES</t>
  </si>
  <si>
    <t>RENNOVATE SOFFIT INSULATION AND VAPOR BARRIER</t>
  </si>
  <si>
    <t>REPAIR REPLACE DAMAGED CLOSER/COORDINATOR FOR BOILER ROOM DOOR</t>
  </si>
  <si>
    <t>RE-PIPE BOILERS IN PRIMARY-SECONDARY FASHION</t>
  </si>
  <si>
    <t>REPLACE BOILER CONTROL SYSTEM FOR MORE EFFICIENT SERVICE</t>
  </si>
  <si>
    <t>REPLACE ENTIRE GUARD RAIL SYSTEM AT EASY EMERGENCY EXIT TO MATCH FRONT ENTRY.</t>
  </si>
  <si>
    <t>SECURE ELECTRIC WATER HEATER TO THE WALL</t>
  </si>
  <si>
    <t>REPLACE ENTRY PORCHES</t>
  </si>
  <si>
    <t>CONVERT EXTERIOR LIGHTING FROM HID TO LED</t>
  </si>
  <si>
    <t>FENCE-MOUNTED HEADBOLT HEATER DUPLEX OUTLET REPLACEMENT</t>
  </si>
  <si>
    <t>PLUMBING AND MECHANICAL SYSTEM RENOVATION</t>
  </si>
  <si>
    <t>STORAGE SPACE EXPANSION</t>
  </si>
  <si>
    <t xml:space="preserve"> ROOM SIGNAGE INSTALLMENT</t>
  </si>
  <si>
    <t>MDP DEMOLITION AND RELOCATION</t>
  </si>
  <si>
    <t>PLUMBING SYSTEM RENOVATION</t>
  </si>
  <si>
    <t>Sackett Hall</t>
  </si>
  <si>
    <t>ELEVATED WALKWAY CONSTRUCTION</t>
  </si>
  <si>
    <t>FURNISHING REPLACEMENT</t>
  </si>
  <si>
    <t>HVAC SYSTEM RENOVATION</t>
  </si>
  <si>
    <t>DATA/COMM SYSTEMS UPGRADES</t>
  </si>
  <si>
    <t>FLOOR BOX OUTLET REPLACEMENT</t>
  </si>
  <si>
    <t>INTERIOR  ARCHITECTURAL RENOVATIONS</t>
  </si>
  <si>
    <t>LIGHTING RENOVATION</t>
  </si>
  <si>
    <t>PEDESTRIAN LIGHTING POLE REPLACEMENT</t>
  </si>
  <si>
    <t>REVITALIZE THE LABS-SOUTH WING</t>
  </si>
  <si>
    <t>ROOM AND EQUIPMENT RENOVATION</t>
  </si>
  <si>
    <t>STEAM BOILER DEMOLITION</t>
  </si>
  <si>
    <t>ADD FLOOR DRAIN IN MEZZANINE ACCORDING TO UPC</t>
  </si>
  <si>
    <t>ATTIC FAN ROOM ACCESS HATCH HAS A LOW CURB TO MINIMIZE A LIQUID SPILL SEEPING DOWN ON ELECTRICAL PANELS BELOW.  CURB SHOULD HAVE SAFETY WARNING STRIPING TO MITIGATE POTENTIAL TRIP AND FALL.</t>
  </si>
  <si>
    <t>SECURE DOMESTIC HOT WATER EXPANSION TANK IN MECHANICAL MEZZANINE</t>
  </si>
  <si>
    <t>SEISMICALLY SECURE WATER HEATER IN MECHANICAL MEZZANINE</t>
  </si>
  <si>
    <t>DECOMMISSION DOMESTIC WELL</t>
  </si>
  <si>
    <t>DECOMMISSION OUTSIDE TOILET</t>
  </si>
  <si>
    <t>REMOVE FUEL TANK AND CLEAN FUEL SPILL REMAINS</t>
  </si>
  <si>
    <t>SITE REPAIRS INCLUDING REVISIONS TO SEAWATER SYSTEM</t>
  </si>
  <si>
    <t>REPLACE WINDOWS, DOORS, AND GARAGE DOORS</t>
  </si>
  <si>
    <t>STRUCTURAL REPAIRS AND SEISMIC BRACING</t>
  </si>
  <si>
    <t>Hood, D.W. Research Laboratory Building</t>
  </si>
  <si>
    <t>SMC FACILITY DOCK ANNODE REPLACEMENT</t>
  </si>
  <si>
    <t>Dock Facility</t>
  </si>
  <si>
    <t>SMC FACILITY DOCK STRUCUTAL DEFICIENCES</t>
  </si>
  <si>
    <t>INSTALL ROOF TO REPLACE LEAKING TOP FLOOR</t>
  </si>
  <si>
    <t>Barnette Street Parking Garage</t>
  </si>
  <si>
    <t>ROOF DRAINS OVERLOAD</t>
  </si>
  <si>
    <t xml:space="preserve">Covered Stairway Soboleff / Railing; The pedestrian route from the courtyard to the lower levels classrooms in Novatney &amp; Whitehead buildings is not intuitive, which causes students and staff to take a shortcut down the steep grass slope between the Whitehead and Soboleff buildings.  This is not a formal sidewalk or stairway and is unsafe, especially during the winter when the slope is covered in ice or snow.  This project will install a covered stairway from the courtyard down to the lower sidewalk level.  </t>
  </si>
  <si>
    <t>Renovate Water Main; The 16-inch watermain that supplies juneau main campus is almost 49 years old and has failed in two locations.  It is unknown if there are other sections of this water main that is reaching the failure point.  This project will investigate the condition of this water main, estimate risk of another failure, make reccomendations for improvments, and construct these improvments</t>
  </si>
  <si>
    <t>Install elevated non-conductive grating in utility corridor; Access to the electrical shutoff for the building is through a corridor that has potential to be flooded by the water supply line.  This project will install a non-conductive floor grating to ensure safe access to the electrical shutoff in the event of a water supply line failure.</t>
  </si>
  <si>
    <t>Hendrickson, Waino E. Building</t>
  </si>
  <si>
    <t xml:space="preserve">Lower level entry vestibule &amp; roof installation; This project will add an entry vestibule to the existing lower entrance door to the Hendrickson building.  This will improve the thermal efficiently of the building and lower heating costs.  This project can be designed, bid and constructed in the current fiscal year </t>
  </si>
  <si>
    <t xml:space="preserve">Art Lab Ceiling / Lighting Replacement; The Ceiling and lights in the lower Soboleff building are no longer supported with of the shelf parts requiring special ordering and salvaging other lights.  The ceiling is outdated and the type makes any utility work difficult and expensive.  This project will remove the existing ceiling and install a new drop ceiling matching other places on campus.  </t>
  </si>
  <si>
    <t>Soboleff, Walter A. Building</t>
  </si>
  <si>
    <t xml:space="preserve">Fence Surrounding Pottery Kiln; This project will install a fence around the Kiln area  improve the esthetic appareance of this natural gathreing area.   The fence will include locking gates that will help protect and secure the equipment and supplies stored in the Kiln shelter.  </t>
  </si>
  <si>
    <t>Replace ASHP;  UAS has several buildings with LG Air Source Heat Pumps to heat the building.  Unfortunately, they have not performed as intended with lower heat recovery and frequent breakdowns.  Getting someone to repair the system has been expensive and difficult, resulting in the system being down for months.  This project will replace the ASHP with a system that is more reliable.  This project supports UA’s priority of reducing fixed cost base by increasing efficiency of the heating system and lowering annual energy costs.</t>
  </si>
  <si>
    <t>Whitehead, William Massie and Dorothy Johnson Building</t>
  </si>
  <si>
    <t>Fire Alarm Replacement; Fire alarm system is over 35 years old.    Servicing of system is becoming difficult.</t>
  </si>
  <si>
    <t xml:space="preserve">Replace Elevator; The Elevator in the Egan Library was installed in 19xx.   Elevator Technician recommended  in 2017 the elevator be re-built soon  Front and rear opening original Otis equipment with early microprocessor LRV.  The Vendor was running out of these boards  in 2020 and recommend a full modernization.  </t>
  </si>
  <si>
    <t>Replace hazmat shed; The exterior shell of the hazmat shed is rusted thru in several spaces exposing the inner insulation shell.  The inner metal shell appears to be still intact.    The shelter needs to be replaced before the inner steel shell rust thru.</t>
  </si>
  <si>
    <t>Re-Keying ; The local lock smith's are no longer servicing the existing Mortis Lock System.  This project will re-place the lock systems at housing</t>
  </si>
  <si>
    <t>Exterior Lighting Replacement ; The exterior lighting at the Marine Core Technical Education Building is dimly lit contributing to the higher crime rate in this area of town. This project will replace existing lighting system with a new LED lighting system that increases the ambient light to nationally recognized standards while reducing the overall power consumption.  This project can be designed and constructed in the current fiscal year</t>
  </si>
  <si>
    <t xml:space="preserve">Overhead Door Replacement; The overhead doors accessing Automotive, Diesel and Construction Tech shops have reached the end of their useful life and no longer shut tightly and keep the elements outside.   This project will replace the existing overhead doors which will lower our heating costs.  </t>
  </si>
  <si>
    <t xml:space="preserve">Upgrade interior lights to LED; Existing fixtures are old and should be replaced.  </t>
  </si>
  <si>
    <t>Banfield, Mildred H. Hall</t>
  </si>
  <si>
    <t>Install Back-up Power; Banfield Hall is a student residence hall and does not have any back-up power.  If Juneau had an extended power outage, the building would go cold and could not be used.</t>
  </si>
  <si>
    <t>Replace Elevator; The Elevator in Banfield hall was installed in 1996 and the oil pump unit was replaced in 2016?   However, the  elevator control unit is no longer being serviced by the vendor and we would have no way to repair it if it should fail.  Also, the smoke closures are of an old style that is no longer recommended.  This project will replace the controls and smoke closures.</t>
  </si>
  <si>
    <t>Replace Roofing System; The roofing system on Banfield Hall is 23 years old and the warranty has expired.</t>
  </si>
  <si>
    <t>Exterior Lighting for Parking &amp; Building; The existing lighting system is using old technology and is not evenly distributed across the site.  This creates shadows and bright spots making it difficult to see walking surfaces, leading to trips and falls.  The existing light fixtures placed along the walkway are of a poor quality and require a lot of time and expense to keep operating.  This project will replace all of the exterior lights with new LED lighting system which will reduce power costs and increase safety of students, staff and faculty.    Funding for this project will be split with the Army National Guard according to the current use agreement.  This project can be designed, bid and constructed in the current fiscal year.</t>
  </si>
  <si>
    <t>Replace Sliding Cantilever Gates with Vertical Swing Gates; Existing sliding cantilever gates fail frequently during cold weather and high snow events.  This project will replace the sliding gates with Vertical swing gates which have worked well at other locations in Juneau.    Funding for this project will be split with the Army National Guard according to the current use agreement.  This project can be designed, bid and constructed in the current fiscal year.</t>
  </si>
  <si>
    <t>Replace ASHP; The Air Source Heat Pumps have not performed as intened with lower heat recovery and frequent breakdowns.  Getting someone to repair the system has been difficult, resulting in the system being down for months.  This project will replace the ASHP with a system that is more reliable.</t>
  </si>
  <si>
    <t>Add vestibules/window and curtain wall replacement; This building was constructed in late 1960s and did not include no vestibules on entry doors. The seals on the glass curtain wall have failed creating fogging in-between the window panes.  This project will install vestibules on the doorways and replace the glass curtain walls.  These improvements will improve the comfort of the building interior and reduce heating cost.</t>
  </si>
  <si>
    <t>Zieglar, Adolph H. Building</t>
  </si>
  <si>
    <t>Install Electronic Key Card System; Electronic Door Locking systems  are becoming more flexible and affordable.  This type of system will allow greater flexibility to administration in who is allowed in the building.  It also provides a greater security by quickly keeping door locked for someone who has recently lost privileges to building access.  This project will install card lock system on the building entrance doors for Paul / Zenger / Maritime buildings</t>
  </si>
  <si>
    <t>ADA Entry; The main entrance to Paul is a ramp is steeper than allowed by ADA Accessibility Guidelines (ADAAG).  This project will remove and replace existing sidewalks, ramps, handrails and associated retaining walls in order meet current ADA regulations.  This project can be designed, bid and constructed in the current fiscal year</t>
  </si>
  <si>
    <t>Paul, William L. Building</t>
  </si>
  <si>
    <t>Install Back-up Power; Ketchikan currently does not have a back-up power system.  This project will install a generator and switching for temporary back-up power.  Electrical Engineer based estimate on a 200 KW generator installed in parking lot.</t>
  </si>
  <si>
    <t xml:space="preserve">Replace Roofing System; Southeast Alaska Maritime Training Center houses ship’s bridge training simulators, health sciences and general science labs, classrooms, and faculty offices. All essential programs to UAS's mission. 
The Maritime Center roof is more than 40 years old, and has exceeded its useful life.  The roof system has very little insulation causing substantial heat loss and high heating costs.  Inadequate insulation is more than a thermal issue; the sound of heavy rain reverberating on the roof is so loud it disrupts classes, forcing faculty to shout to be heard.  This project will replace the roof system with a new well insulated roofing system that has a 40 year warranty that will save  10%-15% in annual heating costs.  
Economic Impact
Project funding is estimated to be proportionately used for 75% Local Construction Contractors, 15% Alaska Architecture/Engineering Consultants, 10% UAS project management.
</t>
  </si>
  <si>
    <t>Atrium Skylight Replace/Repair; Sitka Campus main entry overhead skylight is showing evidence of leaks; maintenance has caulked leaky areas as a temporary solution. This project will provide a more permanent water seal around the skylight.</t>
  </si>
  <si>
    <t>Campus Emergency Power; Sitka Campus Emergency Power:   
Sitka Campus does not currently have a backup generator for power failure.  The campus houses important research material in deep freeze freezers; a prolonged power failure could cause irreplaceable damage to research materials.  Student instruction and employee work cannot proceed during a power outage.  During the COVID-19 pandemic, UAS relocated their -80 Degree freezer to the Sitka fire hall because they had back-up power and then it could be used for storage services for the Pfizer Vaccine.  This project will install an emergency generator that can accommodate campus operations during a power outage, thus protecting the research materials and improving the resiliency of the UAS Sitka campus and improve support and services during an emergency
Economic Impact:
Project funding is estimated to be proportionately used for 75% Local Construction Contractors, 15% Alaska Architecture/Engineering Consultants, 10% UAS project management.</t>
  </si>
  <si>
    <t>Canopy between hangar entrance and Kiln shed entrance; Canopy over this doorway will improve maintenance and extend the life of the entry by protecting the doorway from snow and rain.</t>
  </si>
  <si>
    <t>Canopy over welding shop exterior door; Canopy over this doorway will improve maintenance and extend the life of the entry by protecting the doorway from snow and rain.</t>
  </si>
  <si>
    <t xml:space="preserve">Elevator replacement; Original building elevator has shown signs of failure; current fix is to replace circuit board; parts are difficult to find; may require replacement </t>
  </si>
  <si>
    <t>Remove exterior chiller; The exterior chiller is non-functional, and requires an active circulating pump to keep water from freezing.  Removal of the chiller will allow the decommissioning of the chiller circulating pump which will save money.</t>
  </si>
  <si>
    <t>Replace Windows; Windows are aging and do not provide adequate insulating capacity.  Windows need to be replaced in order to decrease building heating costs.</t>
  </si>
  <si>
    <t>Community Campus HVAC Healthy Building Upgrades</t>
  </si>
  <si>
    <t>Weather and Waterproofing for Snow</t>
  </si>
  <si>
    <t>Full buliding Interior/ HVAC/ Plumbing/ Electrical/Lighting/Communictions renovation</t>
  </si>
  <si>
    <t>Mechanical Fire Pumps</t>
  </si>
  <si>
    <t>Replace Air Handlers</t>
  </si>
  <si>
    <t>INTERIOR AND EXTERIOR DOOR AND HARDWARE REPLACEMENT</t>
  </si>
  <si>
    <t>DOOR AND HARDWARE REPLACEMENT</t>
  </si>
  <si>
    <t>GRID ACCESS IMPROVEMENT</t>
  </si>
  <si>
    <t>POOL REFURSHIMENT</t>
  </si>
  <si>
    <t>RENEW BUILDING HVAC AND HYDRONIC SYSTEM. SEPARATE THE BUILDING AND POOL MECHANICAL SYSTEM.</t>
  </si>
  <si>
    <t>RENOVATE THE MEN'S 100M2 AND WOMEN'S RESTROOM 1100W2 TO BE ADA COMPLIANT</t>
  </si>
  <si>
    <t>ELECTRICAL DISTRIBUTION CENTER REPLACEMENT</t>
  </si>
  <si>
    <t>Butrovich, John Building</t>
  </si>
  <si>
    <t xml:space="preserve">DETERMINE SOLUTION FOR THE COW'S TOUNGE ROOF DRAIN THAT IS DISCHARGING WATER ON TO THE ADA PARKING SPACES ON NORTH EAST SIDE OF THE BUILDING; </t>
  </si>
  <si>
    <t xml:space="preserve">FLASHING ON THE GLASS CANOPY; </t>
  </si>
  <si>
    <t>INSTALL HEARING LOOP.; INSTALL HEARING LOGIN IN ROOM 350A, THE OCCUPANCY IS 109.</t>
  </si>
  <si>
    <t xml:space="preserve">INSTALL HUMIDIFICATION SYSTEM FOR ALL 4 AIR HANDLING UNITS; </t>
  </si>
  <si>
    <t xml:space="preserve">INSTALL WAINSCOAT  PANELS IN THE VISTIBULE OF  REGENTS CONFERENCE ROOM ; </t>
  </si>
  <si>
    <t>LIGHTING UPGRADE; LIGHTING UPGRADE INCLUDING LUTRON CONTROLS AND RE-BALLAST PARABOLIC LIGHTING FIXTURES IN THE WHOLE BUILDING - APPROX. 800 FIXTURES. BALLAST ARE AT END OF LIFE. REPLACE  ARTWORK LIGHTING FIXTURES WITH LEDS. REPLACE  ARTWORK LIGHTING FIXTURES WITH LEDS</t>
  </si>
  <si>
    <t xml:space="preserve">PAINT EAST  EXTERIOR  EXIT DOOR FROM ROOM 109B AT LOADING LOCK; </t>
  </si>
  <si>
    <t>RECONSTRUCT EAST PARKING LOT, SIDEWALKS , CURB AND GUTTER  ; SCOPE NEED RE-EVALUATION AFTER SNOW MELT. MAY NEED RESEALING EVERY 3 YEARS</t>
  </si>
  <si>
    <t xml:space="preserve">REFURBISH BUILDING  RESTROOMS INCLUDING LIGHTING UPGRADE  100M2, 100W2, 200R1, 200R2, 200M3, 200W3; </t>
  </si>
  <si>
    <t xml:space="preserve">REPAIR CONCRETE PANELS AT THE BOTTOM OF THE COOLING TOWERS THAT IS  SPALLING; </t>
  </si>
  <si>
    <t>REPLACE  CARPET BUILDING WIDE ; THE CARPET BUILDING WIDE IS SHOWING  SIGNS OF WEAR AND TEAR AND  FOR A CONSISTENT LOOK A BUILDING WIDE CARPET REPLACEMENT IS NEEDED. IT IS ESTIMATED $8 PSF</t>
  </si>
  <si>
    <t xml:space="preserve">REPLACE  CARPET ON THE FIRST FLOOR AT TRANSMISSION FROM HALLWAY TO  OFFICES WITH  STALE TO MARCH  SECOND FLOOR  ; </t>
  </si>
  <si>
    <t>REPLACE BACK CANOPY LIGHTING FIXTURES WITH LEDS ; THE PROJECT IS TO REPLACE THE EXISTING CANOPY  LIGHTS WITH MORE ENERGY EFFICIENT LED LIGHTS</t>
  </si>
  <si>
    <t>REPLACE BUILDING ROOM SIGNS; THE ROOM NUMBER AND ROOM FUNCTION SIGN IN BUTROVICH DO NOT MEET THE ADA REQUIREMENTS. THE SIGNS ARE MISSING BRAILLE. ALL THE SIGNS NEEDED TO BE REPLACED</t>
  </si>
  <si>
    <t xml:space="preserve">REPLACE HALLWAY CARPET  AND CEILING ON  FLOOR FIRST AND SECOND FLOOR; </t>
  </si>
  <si>
    <t>REPLACE LIGHTS AND LIGHTING CONTROLS; BUTROVICH LIGHTS ARE ALWAYS ILLUMINATED DUE TO LACK OF LIGHT SWITCHING.  THE FIXTRES ARE APPROCHING 40-YEARS OLD ANDNEED TO BE RETROFITTED</t>
  </si>
  <si>
    <t xml:space="preserve">REPLACE RECESSED CAN LIGHTING FIXTURES WITH LEDS IN THE MAIN HALLWAY; </t>
  </si>
  <si>
    <t xml:space="preserve">REPLACE STAR TREADS WITH MORE DURABLE MATERIAL TERRAZO , SLATE OR QUARZITE TILE.; </t>
  </si>
  <si>
    <t xml:space="preserve">REPLACEMENT OF THE WEST SIDE RETAINING WALL; </t>
  </si>
  <si>
    <t xml:space="preserve">RETRO-COMMISSIONING; </t>
  </si>
  <si>
    <t>University Lake Building</t>
  </si>
  <si>
    <t>Building Wiring - Replace building wiring</t>
  </si>
  <si>
    <t>Chiller - Liebert Unit - Replace Chiller - Liebert Unit</t>
  </si>
  <si>
    <t>Faucets &amp; Sinks - Replace faucets and sinks throughout building</t>
  </si>
  <si>
    <t>Med Bath - 4 to 5 units no Shower - Medium bathroom renovation (4 to 5 units, no shower) including ADA updates and general remodeling</t>
  </si>
  <si>
    <t>Painting - Re-paint building exterior</t>
  </si>
  <si>
    <t>Return Fans - 5 to 10 HP - Replace Return Fans - 5 to 10 HP</t>
  </si>
  <si>
    <t>Smoke/Heat Detectors (Stand Alone) - Replace Smoke/Heat Detectors (Stand Alone)</t>
  </si>
  <si>
    <t>Windows - Small - Replace small exterior windows</t>
  </si>
  <si>
    <t>University Lake Building Annex</t>
  </si>
  <si>
    <t>UA System Office</t>
  </si>
  <si>
    <t>Campus Building Envelope &amp; Roof Systems Renewal (Consortium and Arcade &amp; Bridge Lounge)</t>
  </si>
  <si>
    <t>Campus Security and Safety (replace exterior/interior doors)</t>
  </si>
  <si>
    <t>Replace carpet</t>
  </si>
  <si>
    <t>Replace Chiller</t>
  </si>
  <si>
    <t>Asbestos Abatement</t>
  </si>
  <si>
    <t>Replace Windows</t>
  </si>
  <si>
    <t>Replace exterior doors</t>
  </si>
  <si>
    <t>Replace Emergency Egress Lighting Power Supply (Butrovich)</t>
  </si>
  <si>
    <t>Campus Infrastructure &amp; Exterior Renewal (sanitary sewer lines)</t>
  </si>
  <si>
    <t>Community and Technical College (CTC) Renewal (renovate restrooms)</t>
  </si>
  <si>
    <t>Fairbanks Campus Building Interior &amp; Systems Renewal (Bartlett/Moore student housing)</t>
  </si>
  <si>
    <t>Campus Building Interior &amp; Systems Renewal (Professional Studies Building, Wendy Williams Auditorium, Social Sciences Building)</t>
  </si>
  <si>
    <t>Safety and Regulatory Compliance (renew HVAC and hydronic system, pool refurbishment, fire alarms, door replacement)</t>
  </si>
  <si>
    <t>Rural and Community Campus Renewal (fire rated corridor egress &amp; alarms, electrical distribution, fuel tank repair/replace)</t>
  </si>
  <si>
    <t>Building Envelope &amp; Roof Systems (Deck Mansards Replacement Paul Building)</t>
  </si>
  <si>
    <t>Safety Improvements &amp; Regulatory Compliance (fix or replace retractable bollards, emergency exit canopies and notification improvements)</t>
  </si>
  <si>
    <t>Exterior Infrastructure (fuel tank replacement, covered stairways, sidewalk repairs &amp; drainage improvements)</t>
  </si>
  <si>
    <t>Interior Systems (elevator and HVAC replacement)</t>
  </si>
  <si>
    <t>Building Envelope and Roof Systems provides our Students, Staff, Faculty and building systems the protection from wind, rain, snow and cold. When a building envelope fails, everything inside the building is at risk of damage, decay and can make the building unsafe and unusable. Building envelopes last 30-50 years depending on the construction type and require periodic cleaning, repainting, and resealing. New roof systems last 40-60 years and besides periodic cleaning need little maintenance. Two buildings in Juneau and both buildings in Sitka and Ketchikan campus building envelopes are more than 40 years old, showing signs of compromise and need to be replaced.
One current priority projects in this category include:
•	KTN – Paul Deck Mansards Replacement: The Paul Building has a Mansard type roof system that was constructed using a cement bonded siding material. This material has proven not to be able to withstand the frequent precipitation experienced in Ketchikan Alaska and is now falling apart. This project will replace the siding/roofing material with a Bermuda metal material that is more resistant to constant rain. This project can be designed, bid and constructed in the current fiscal year.</t>
  </si>
  <si>
    <t xml:space="preserve">Many of the buildings at UAF were constructed in the 1960s and 1970s and the original building interiors and systems are in very poor to failing condition, no longer adequate for current enrollment demands, and require replacement or upgrading. The systems, including finishes, plumbing, ventilation, heating, lighting, and electrical, are expensive to operate due to their low efficiencies and lack of replacement parts and are no longer in compliance with current life safety codes. Failing systems are causing partial building closures across campus, increasing operating cost for temporary space or in some cases displacing students to off-campus housing. In some cases, these deteriorating systems have caused class and research cancellation and eroded UAF’s ability to obtain new grants and initiatives. 
Replacement of these systems will allow for increased energy efficiencies and better environmental control throughout UAF’s facilities. Projects in this category lower operational cost by upgrading or replacing old building systems with current up-to-date technology where there is greater payback. The work will also renew aging, highly-used components including sanitation improvements, securing aging interior classrooms and labs and addressing building code/life safety issues. The work will reduce the backlog of deferred renewal and increase the useful life of these facilities. Besides improving building functionality, renewed finishes, doors, restrooms, and classrooms create a better impression for current and future students and the public. Modern, attractive facilities have a direct correlation to student enrollment and success. 
The building interior and systems renewal projects address building finishes, plumbing, electrical and heating/ventilation systems to increase efficiency, reduce maintenance costs, and improve the living environment of highly used buildings. The projects also reduce building code deficiencies, a growing deferred renewal backlog, and address life safety items related to building interior finishes such as doors, hardware, flooring, and ceilings. Due to the age of UAF buildings, most projects have asbestos removal aspects and require upgrades to current codes and standards. The work performed within these projects preserves current facilities, extends the life of systems and reduces risk of failure that would impact program delivery.
• Bartlett Hall and Moore Hall Modernization and Renewal: Bartlett and Moore Hall are UAF’s largest residence halls, housing 644 undergraduate and graduate students throughout the academic year. Built in the mid-1960’s, the original sanitary plumbing infrastructure is corroded to the point of failure throughout both buildings, causing multiple partial building closures over the previous four years. Additionally, both facilities are showing their age and do not meet the modern student’s expectations for campus housing. Architectural finishes are dated, damaged and severely worn. Aging light fixtures are energy inefficient. The existing laundry located in the basement of Bartlett Hall poses safety concerns due to a significant egress code violation. This project will modernize both residence halls’ restrooms, laundry facilities and associated sanitation infrastructure by replacing the plumbing systems and reconfiguring the restrooms to comply with current building codes, ADA standards and modern student resident expectations. Lighting and architectural finishes will be modernized to enhance the student experience. The Bartlett Hall laundry will be relocated to the ground floor to resolve code issues.
• Bunnell Elevator Modernization:  The existing elevator is original to the building with minor updates in the early 1990’s to the hydraulic pump.  The State Elevator Inspector has cited several deficiencies with the elevator and recently the elevator has developed an electrical controls issues that causes it to stop between floors.   UAF’s elevator maintenance contractor has made repairs to keep the lift code compliant and operable.  Despite their efforts, the unit is at the end of its useful life and is the most pressing elevator replacement project on campus.  The project will replace the entire unit with a modern elevator within the same structural shaft.  
• Campus Wide Restroom Renovations:  Renovate outdated restrooms campus wide to include new fixtures, finishes, partitions, lighting, etc.  The work will include major plumbing code corrections, ADA compliance, and asbestos abatement.  The goal is to improve sanitation and modernize the campus experience while addressing deferred maintenance and end-of-life systems that are a strain on the maintenance staff.   The goal is to renovate a minimum of two to three restroom suites per year within buildings that are over 40 years old, many of which have restrooms original to the facility.  For Fy23, one to two restrooms within each Duckering, Elvey, and Bunnell.
</t>
  </si>
  <si>
    <t xml:space="preserve">Many of the original buildings on the UAA campus were constructed in the early- to mid-1970s and the building systems are beginning to fail and are no longer adequate for the current demands and require replacement or upgrading. The mechanical, electrical and Heating Ventilation and Air Conditioning (HVAC) systems in particular fall into this category. Replacement parts for many of these systems are no longer available. The older systems are very expensive to operate due to their low efficiencies. Replacement of these systems would allow for increased energy efficiencies and better environmental control throughout the building. This project will replace failing piping, inadequate electrical systems, inefficient lighting, boilers, fans, deficient variable air volume (vav) boxes and upgrade the building automation system controls.
This energy savings performance project will incorporate mechanical and electrical system improvements to three critical facilities, the Professional Studies Building (PSB), the Wendy Williamson Auditorium (WWA), and the Social Sciences Building (SSB). PSB and WWA are connected facilities and they share some of the infrastructure scheduled for replacement as part of this project. All three facilities were constructed in the early 1970s and the infrastructure, for the most part, is original and requires replacement. The electrical and mechanical systems are antiquated and are beyond their useful life.
• Professional Studies Building (PSB) scope will include LED lighting upgrades, electrical safety upgrades, boiler replacement, replacement of the existing air handling unit fan with a fan wall system, and convert outdated pneumatic controls to direct digital controls (DDC). 
• Wendy Williamson Auditorium (WWA) scope will include LED Lighting upgrades, electrical safety upgrades, conversion of pneumatic controls to DDC, and hot water pump replacements. 
• Social Sciences Building (SSB).scope will include LED lighting conversion, electrical safety upgrades, the addition of hydronic heating to the 2nd &amp; 3rd floors of the building, conversion of pneumatic controls to DDC, and fin tube repairs. 
</t>
  </si>
  <si>
    <t xml:space="preserve">This project will address campus-wide deferred maintenance and renewal and renovation requirements for building envelope and roof systems. It will include roof repair and replacement, doors, windows, vapor barriers, siding, weatherization, insulation; and other building envelope issues.
• Consortium Library: This project will demolish the existing roof system, increase parapet cap height, upgrade structural components for seismic restraint, replace roof decking as required and install a new roofing system.
• Arcade &amp; Bridge Lounge Spine Connecting East &amp; West Campus: This project will demolish the existing roof system, increase parapet cap height, upgrade structural components for seismic restraint, replace roof decking as required and install a new roofing system.
</t>
  </si>
  <si>
    <t xml:space="preserve">Without robust and functioning infrastructure, program delivery is severely hampered and student health and welfare is adversely affected. Buildings and their occupants require basic infrastructure such as sanitary sewers, electrical power, drinking water, and connectivity via pedestrian pathways to be fully functional and serve the academic and research needs of campus. The severe Fairbanks climate and years of operation beyond the functional age of these systems have taken a toll on the campus support systems and now pose a significant hazard to the students, faculty, staff, and community. These projects will address infrastructures that are at risk of imminent failure and in urgent need of replacement in order to safely support the UAF campus.
The work will address major code deficiencies and reduce maintenance callouts for these existing aging systems. The improvements also include repairs to pedestrian access paths by targeted replacement of failing lighting fixtures, walkways, ADA ramps, and stairs. 
• MBS Exterior Lighting: The Moore-Bartlett-Skarland Residence Hall complex is the largest housing complex on the Fairbanks campus, supporting undergraduate through doctoral candidate students during throughout the academic year.  Student access to the facility is hampered by low-light levels and students frequently express concern for safety and security around the buildings.  The project will replace inadequate exterior lighting with new, energy efficient LED fixtures on all four sides of the building.   
</t>
  </si>
  <si>
    <t>Situated in the UMED district in the largest city in Alaska, safety and security is a university top priority. Security enhancements improved by this project will allow UAA to keep current in compliance with Clery Act and will promote a safe campus, minimizing risk for the students and campus community. Security enhancements include expansion of recently upgraded access control system, key control management system, emergency communication platform upgrades, and wayfinding.</t>
  </si>
  <si>
    <t xml:space="preserve">Providing a safe and compliant campus for everyone is the top priority at UAF. UAF works hard to maintain a healthy campus, reduce risk to our building occupants, and ensure students have the safest experience possible, yet the aging campus is requiring larger upgrades to reduce risk and prevent injury. There are many facilities constructed prior to code adoption in the State of Alaska that do not meet current requirements for ventilation, disease mitigation, emergency egress, ADA/Title IX, and fire protection. Remaining in compliance requires an on-going effort to modify and upgrade every component of campus from exterior hardscapes, elevators, building passageways, and restrooms to fire alarms, locker rooms, signage and security infrastructure. 
Safety and regulatory compliance projects provide updates to building features meant to protect the occupants and reduce risk to our students, staff, and faculty. Work includes updating ventilation to ensure sufficient fresh air is supplied to occupied rooms, replacing fire alarm systems, correcting emergency egress paths, and abating asbestos-containing material. 
• Fairbanks Campus Doors, Hardware, and Security Renewal: The Fairbanks Campus has over 9,000 doors secured with a keying system that is 20-years beyond its patented expiration date. The antiquated keying system severely compromises building security and leaves facilities vulnerable to break-ins, property theft, and vandalism. Nearly half of the campus doors have outdated and broken hardware, and oftentimes the door is also in need of replacement. Many of the exterior and emergency exit doors do not meet current fire codes or ADA regulations. Over a period of three years, UAF developed a multi-phased plan to complete a door hardware inventory, design and purchase a new keying system, establish a robust key issue policy, and begin replacing interior doors and door hardware. Electronic locks will be installed on exterior doors to allow for fast lock-down of a building whether at the end of the normal business day or during a violent intruder event. In the next phase, interior work will focus on implementation of the keying system across all campus facilities as well as replacement of fire exit doors in Duckering, Gruening, and Bunnell. The next phase of renewal will replace interior and exterior doors and/or hardware at Gruening, Elvey Building, O’Neill Building, University Park Building, and Health, Safety, and Security Building.
• Campus Wide Fire Alarm Replacement for End of Life: Approx. 23 fire alarm panels on the Fairbanks Campus have reached their end of life and the manufacturer is no longer supporting them. Panel failures are causing buildings to be closed or post a fire watch. In the last year four panels failed and parts could not be located for several months. A comprehensive plan has been created to replace panels in small buildings, reserving those parts for older, larger buildings that have a higher cost to update. In FY20, funding completed replacement in Chapman, Brooks, Bunnell, Constitution, and West Ridge Research Building (WRRB). FY22 funding will replace the Duckering system in the summer of 2022.  The next facility to replace is Gruening. Future phases will include Signers Hall, Rasmuson, and the Patty Center.
• Patty Pool Code Compliance: The Patty Pool is one of four public pools in the borough and is host to multiple community, high school, and collegiate events, recreational activities, and classes. The pool natatorium requires a better ventilation system to meet building codes, provide proper environmental conditions, and meet current CDC guidelines for fresh air supply during pandemics. Code corrections and renewal work in a first phase will replace the pool deck ventilation system and bring it up to current required number of air exchanges, install a second means of egress from the pool deck and replace interior vapor barrier and insulation on the exterior envelope. A future phase will be developed to complete the finishes, plumbing and structural repairs. Design in progress.
• Salisbury Code Corrections: Salisbury is one of two large theaters in the Interior of Alaska capable of hosting dramatic theater productions. During a recent fire inspection multiple deficiencies were noted and the facility was closed by the local fire marshal. The majority of the deficiencies were corrected during the summer of 2021 however, larger items that require substantial construction and time to repair prior to re-opening to the public will require a significant capital investment. The basic code corrections work includes replacement or repair to fire walls, replacement of theater curtains, replacement of a smoke ventilator, and refurbishment of the trap floor. A future larger R&amp;R project will be required to address seismic, ADA, and programmatic updates.
• Lab Ventilation Air Controller Replacement:  Lab ventilation is required to maintain a specific amount of air exchange to protect lab users from hazardous atmospheres in these labs.  Many of the lab controllers have reached the end of their useful life and are no longer supported by the manufacturer.  UAF maintenance staff have been able to repair the controllers to allow continued occupancy of the rooms but parts availability has begun to hamper this work. The project will retrofit the existing mechanical equipment with modern electronics, a low-cost way to maintain code compliant ventilation in the space.  Fy23 funding will be directed at the UAF Animal Care Facility in the BiRD Building and a future phase will update Duckering and Reichardt.
• Hess Village Family Housing ADA Compliance: Hess village is UAF’s largest housing facility for non-traditional students, especially married students and those with a family.  The facility is currently not ADA accessible which creates a disparity for families looking for housing on campus.  The project will provide for ADA access from a parking area to the apartments, community center, and playground on the south end of the complex. Work will include new pathways, lighting, ramps, handrails, and access into the community center.
</t>
  </si>
  <si>
    <t>Safety of our Students, Staff, and Faculty is of great importance to UAS and we strive to keep our facilities in compliance with current building codes, health mandates and safety standards. Regulatory agencies frequently update their requirements as investigations find safer ways to build buildings and as new technologies prove themselves to increase the health and safety of building occupants. Building Owners are allowed to postpone implementing many of these regulatory changes until the next major building renovation. However, some of them are mandated to be implemented by a specified date. In addition, UAS is always looking for ways to improve campus safety regardless of regulatory mandates. Many of the fire alarm systems on campus are old and the manufacturer no longer makes replacement parts. Southeast Alaska communities are relatively safe compared to larger communities. However, theft from vehicles in parking lots, unauthorized access to campus and publicly aware community make for frequent requests for improving campus safety. 
Four current priority projects in this category include:
• TEC Welding Lab Fire Alarm Replacement: TEC welding lab fire alarm panel is no longer supported and if an alarm component fails there will be no way to repair the fire alarm system. UAS welding classes and program will be significantly impacted if the fire alarm fails before it is replaced. This project will replace the fire alarm system. This project can be bid and constructed in this fiscal year.
• Mourant Emergency Notification &amp; Acoustic Improvements: The acoustics in the Mourant Cafeteria are very bad making it difficult to hear the person talking across the table, someone making announcements at an event and it is near impossible to hear the UAS emergency notification phone intercom messages. This project will install a sound system that is connected to UAS Cisco Infromacast system that can transmit emergency messages and will provide high quality speech reinforcement for presentations and group meetings. This project can be designed, bid and constructed in the current fiscal year
• Juneau Campus Courtyard Safety Improvements: Fix or Replace Retractable Bollards; UAS has retractable bollards to prevent un-authorized vehicle traffic from driving thru the campus courtyard. However, the bollards are typically not working allowing un-authorized vehicles to enter the courtyard. This detracts from the pedestrian friendly and student-centered nature of the campus courtyard. These unauthorized vehicles include Vendors, UAS staff, Faculty, facilities services and the general public. Safety is compromised by having vehicles using the same travel way as pedestrians. This project will investigate options for keeping the pedestrian friendly nature of the campus courtyard. These options may include; more dependable bollards, sliding/tilting gates, high back curbs, permanent fire barricade bollards, separate service entrances, stricter penalties for violators.
• Building Tech Lab Exit Canopy (Sitka): Currently snow slides off the roof and falls in front of a building emergency exit. This presents a safety hazard to students, staff and faculty if maintenance crews are not able to remove the snow before they need to use the emergency exit. This project will construct a canopy over the exit door area that will shed the roof snow away from the exit door.</t>
  </si>
  <si>
    <t>Consistent with recommendations by the CDC for educations buildings, this project improves the indoor air quality by upgrading antiquated air systems with new technology that can support Merv 14 air filtration. This project focuses on high risk buildings including: large congregate venues, food consumption venues, and classroom facilities. Work will be done at the Kodiak Campus, Kenai River Campus, Kachemak Bay Campus, Mat-Su Campus, and the Prince William Sound Campus.</t>
  </si>
  <si>
    <t>UAF’s College of Rural and Community Development (CRCD) campus sites span Alaska with facilities in Fairbanks, Nome, Bethel, Dillingham, and Kotzebue. These sites provide valuable educational and cultural resources to their local and surrounding communities. Major renewal of the buildings has been a consistent effort over the last several years utilizing capital, operating, and grant funding. Despite these efforts, deferred renewal and code correction work is still required to maintain the critically important campuses. 
The remote locations of the CRCD campuses requires UAF to prioritize regulatory compliance, distance education, energy efficiency and conservation projects. The priority projects for rural campuses are fire alarm upgrades and fuel tank compliance. Replacement of these systems supports building occupancy and program delivery continuity. Systematic, energy efficient building improvements use higher-grade, durable construction materials that reduce operational and maintenance costs. This also reduces the frequency of building system failures that are especially costly due to emergency shipping of both labor and material. 
• CRCD Fire Alarm Replacement for End of Life: Approx. 10 fire alarm panels at the rural campus sites have reached their end of life and the manufacturer is no longer supporting them. Maintaining alarm systems in full operation is required for building occupancy and mission delivery. The next facility to replace is Margaret Wood Building in Dillingham with future phases for John Sackett Hall and the Maggie Lind Building in Bethel.
• Kuskokwim Campus Vocational Education Center Electrical Code Compliance: This two-story facility was constructed in phases between 1977 and 1982. The main academic building contains faculty and staff offices, classrooms, and a vocational education area. The existing main electrical distribution panel is located in the main vocational classroom area and has been cited for several code corrections. This solution includes addressing multiple other modernization needs, and is to relocate the panel to a new location and replace other features like the surge suppressor and the grounding system.
• CRCD Campus Wide Fuel Tank Compliance: Throughout the rural campus locations, fuel oil tanks are a necessity for heat production.  Some locations have tanks that are well beyond their useful life and have multiple deficiencies.  The project will fix code deficiencies associated with the fuel tanks and piping for CRCD facilities statewide.
• Chukchi Campus Admin/Classroom Code Corrections: During a recent maintenance code review of the campus facilities, engineers determined a portion of the building’s exit corridors are not fire rated in accordance with the building codes.  Fire rated exits provide safe and quick passage out of the building in the event of a fire.  The project will provide corrective action to update exit doors and corridors to a fire rated assembly and replace the fire alarm system.</t>
  </si>
  <si>
    <t xml:space="preserve">Exterior Infrastructure consists of all of UAS facilities that located outside of a building including, road, parking lots, sidewalks, landscaping and distribution systems for water, wastewater, communication and power. There are several areas on campus where the exterior infrastructure is showing signs of its age, increasing risk of failure and reducing safety of our campus community. 
Four current priority projects in this category include:
• Housing Lodge Fuel Tank Replacement: Housing Lodge fuel tank is 35 years old, supplies the Lodge's emergency generator and has reached the end of its expected life. Facilities Services recommends replacing this tank before it starts leaking and creating an environmental liability for the University. This project will replace the existing tank with a new double wall tank with interstitial monitoring system meeting current environmental codes. This project can be bid and constructed in the current fiscal year.
• Housing Apartments Fuel Tank Replacement: Housing Apartment Unit fuel tanks are 35 years old and reached the end of their useful life and need to be replaced before they start leaking. This project will replace the 9 existing fuel tanks with new double walled tanks with leak detection monitoring systems. Phase 1 will replace 5 tanks and Phase 2 will replace the remaining 4 tanks.
• Campus Housing Drainage Improvements: There are several places around the housing apartments that drainage features are inadequate resulting in water flowing across sidewalks and freezing. Grounds crew spend a lot of time shoveling and sanding the sidewalks but is often not enough to prevent students from slipping on the ice. This project will install drainage pipes, ditches French drains and other drainage features to keep the water off the sidewalks. This project can be designed, bid and constructed in the current fiscal year
• Covered Stairway Mourant: The pedestrian route from the courtyard to the lower levels classrooms in Novatney &amp; Whitehead buildings is not intuitive, which causes students and staff to take a shortcut down the steep grass slope between the Mourant and Novatney buildings. This is not a formal sidewalk or stairway and is unsafe, especially during the winter when the slope is covered in ice or snow. This project will install a covered stairway from the courtyard down to the lower sidewalk level. </t>
  </si>
  <si>
    <t>Building Systems makes the interiors of our facilities a pleasant and safe place to study, work and learn. Heating systems keep the buildings warm in the winter. Ventilation systems bring fresh outside air into the building and keep air circulating thru the building to prevent the growth of mold and mildew. Lighting, communication, water and wastewater systems keep the building occupants safe and productive. Many of UAS buildings are more than 40 years old. While some of the Interior Systems have been updated, there are still many Interior Systems that have exceeded their design life and need to be replaced with new and more efficient systems.
Two current priority projects in this category include:
• Paul Elevator Replacement (Ketchikan): Lighting switches in the health sciences areas of the facility have mostly failed. UAS hired an electrical design consultant to come up with a repair. The consultant recommended the complete replacement of all the switches in the Health Science area. This project will complete the electrical design and replace all of the switches. This project can be designed, bid and constructed in the current fiscal year.
• HVAC Controls Replacement (Sitka): The HVAC control systems throughout the Sitka building are old pneumatic that gives UAS limited options to controlling the heating and ventilation system. This project will replace the pneumatic controls with digital controls that can be read, monitored and controlled by the building automation system. This will allow implement building HVAC control strategies that will help save money on utility costs. This project supports UA’s priority of reducing fixed cost base by increasing efficiency of the heating and ventilation system and lowering annual energy costs.</t>
  </si>
  <si>
    <t xml:space="preserve">UAF’s Community and Technical College provide high-demand work-force development degrees and training programs across the Interior of Alaska. Programs within the college such as emergency services training and airframe and powerplant certification quickly prepare students for immediate placement in skilled trades. The college’s facilities are mostly comprised of aged buildings given to the University and repurposed for these programs. Deferred maintenance was transferred with most of these assets and the facilities suffer from functional obsolescence. 
• University Park Restroom Renovation: The restrooms at the University Park Building are of 1957 vintage, installed when the building was an elementary school. The restrooms are in poor condition and do not provide proper sanitation facilities for the users. The project will completely gut and renovate the restrooms to bring them up to current standards and code and make them fully operational. The upgrade will replace plumbing, water closets, sinks, old convection heating terminal units, tiles, and restroom accessories and create ADA accessible stalls. </t>
  </si>
  <si>
    <t>The Butrovich building was constructed in 1988 and is at a point where many of its building components are reaching their life cycle end. Over the next five to ten years many of the main mechanical systems will come due for replacement or refurbishing. 
This project will address issues with the emergency egress lighting power supply: replace the two oldest units, combine several units, and document emergency egress lighting and signage.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</si>
</sst>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0,"/>
    <numFmt numFmtId="165" formatCode="#,##0.0"/>
    <numFmt numFmtId="166" formatCode="#0.0"/>
    <numFmt numFmtId="167" formatCode="&quot;$&quot;#,##0.0,_);\(&quot;$&quot;#,##0.0,\)"/>
  </numFmts>
  <fonts count="16" x14ac:knownFonts="1">
    <font>
      <sz val="11"/>
      <color theme="1"/>
      <name val="Calibri"/>
      <family val="2"/>
      <scheme val="minor"/>
    </font>
    <font>
      <sz val="10"/>
      <color theme="1"/>
      <name val="Times New Roman"/>
      <family val="2"/>
    </font>
    <font>
      <sz val="11"/>
      <color theme="1"/>
      <name val="Calibri"/>
      <family val="2"/>
      <scheme val="minor"/>
    </font>
    <font>
      <sz val="10"/>
      <name val="Arial"/>
      <family val="2"/>
    </font>
    <font>
      <sz val="10"/>
      <color indexed="18"/>
      <name val="Arial"/>
      <family val="2"/>
    </font>
    <font>
      <b/>
      <sz val="14"/>
      <color indexed="18"/>
      <name val="Arial"/>
      <family val="2"/>
    </font>
    <font>
      <b/>
      <sz val="10"/>
      <color indexed="18"/>
      <name val="Arial"/>
      <family val="2"/>
    </font>
    <font>
      <b/>
      <sz val="16"/>
      <name val="Arial"/>
      <family val="2"/>
    </font>
    <font>
      <b/>
      <sz val="18"/>
      <color indexed="18"/>
      <name val="Arial"/>
      <family val="2"/>
    </font>
    <font>
      <b/>
      <sz val="12"/>
      <name val="Arial"/>
      <family val="2"/>
    </font>
    <font>
      <sz val="12"/>
      <name val="Arial"/>
      <family val="2"/>
    </font>
    <font>
      <sz val="12"/>
      <color indexed="18"/>
      <name val="Arial"/>
      <family val="2"/>
    </font>
    <font>
      <b/>
      <sz val="10"/>
      <name val="Arial"/>
      <family val="2"/>
    </font>
    <font>
      <b/>
      <sz val="12"/>
      <color indexed="18"/>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7">
    <xf numFmtId="0" fontId="0" fillId="0" borderId="0"/>
    <xf numFmtId="0" fontId="1" fillId="0" borderId="0"/>
    <xf numFmtId="43" fontId="1" fillId="0" borderId="0" applyFont="0" applyFill="0" applyBorder="0" applyAlignment="0" applyProtection="0"/>
    <xf numFmtId="44" fontId="2" fillId="0" borderId="0" applyFont="0" applyFill="0" applyBorder="0" applyAlignment="0" applyProtection="0"/>
    <xf numFmtId="0" fontId="2" fillId="0" borderId="0"/>
    <xf numFmtId="0" fontId="3" fillId="0" borderId="0"/>
    <xf numFmtId="44" fontId="2" fillId="0" borderId="0" applyFont="0" applyFill="0" applyBorder="0" applyAlignment="0" applyProtection="0"/>
  </cellStyleXfs>
  <cellXfs count="72">
    <xf numFmtId="0" fontId="0" fillId="0" borderId="0" xfId="0"/>
    <xf numFmtId="0" fontId="0" fillId="0" borderId="1" xfId="0" applyBorder="1"/>
    <xf numFmtId="0" fontId="0" fillId="0" borderId="1" xfId="0" applyFont="1" applyBorder="1"/>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xf>
    <xf numFmtId="164" fontId="4" fillId="0" borderId="0" xfId="0" applyNumberFormat="1" applyFont="1" applyFill="1" applyBorder="1" applyAlignment="1">
      <alignment horizontal="right" vertical="top" wrapText="1"/>
    </xf>
    <xf numFmtId="164" fontId="6" fillId="0" borderId="0" xfId="0" applyNumberFormat="1" applyFont="1" applyFill="1" applyBorder="1" applyAlignment="1">
      <alignment horizontal="right" vertical="top" wrapText="1"/>
    </xf>
    <xf numFmtId="0" fontId="4" fillId="0" borderId="0" xfId="0" applyFont="1" applyFill="1" applyBorder="1" applyAlignment="1">
      <alignment vertical="top" wrapText="1"/>
    </xf>
    <xf numFmtId="49" fontId="7" fillId="0" borderId="0" xfId="0" applyNumberFormat="1" applyFont="1" applyFill="1" applyBorder="1" applyAlignment="1">
      <alignment horizontal="left" vertical="top"/>
    </xf>
    <xf numFmtId="49" fontId="7" fillId="0" borderId="0" xfId="0" applyNumberFormat="1" applyFont="1" applyFill="1" applyBorder="1" applyAlignment="1">
      <alignment horizontal="left" vertical="top" wrapText="1"/>
    </xf>
    <xf numFmtId="0" fontId="8" fillId="0" borderId="0" xfId="0" applyFont="1" applyFill="1" applyBorder="1" applyAlignment="1">
      <alignment horizontal="left" vertical="top"/>
    </xf>
    <xf numFmtId="49" fontId="0" fillId="0" borderId="0" xfId="0" applyNumberFormat="1" applyAlignment="1">
      <alignment vertical="top" wrapText="1"/>
    </xf>
    <xf numFmtId="164" fontId="9" fillId="0" borderId="0" xfId="0" applyNumberFormat="1" applyFont="1" applyFill="1" applyBorder="1" applyAlignment="1">
      <alignment horizontal="right" vertical="top" wrapText="1"/>
    </xf>
    <xf numFmtId="164" fontId="10" fillId="0" borderId="0" xfId="0" applyNumberFormat="1" applyFont="1" applyFill="1" applyBorder="1" applyAlignment="1">
      <alignment horizontal="right" vertical="top" wrapText="1"/>
    </xf>
    <xf numFmtId="0" fontId="11" fillId="0" borderId="0" xfId="0" applyFont="1" applyFill="1" applyBorder="1" applyAlignment="1">
      <alignment horizontal="center" vertical="top"/>
    </xf>
    <xf numFmtId="0" fontId="11"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1" fillId="0" borderId="0" xfId="0" applyFont="1" applyFill="1" applyBorder="1" applyAlignment="1">
      <alignment horizontal="left" vertical="top"/>
    </xf>
    <xf numFmtId="165" fontId="9" fillId="0" borderId="0" xfId="0"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66" fontId="13" fillId="0" borderId="0" xfId="0" applyNumberFormat="1" applyFont="1" applyFill="1" applyBorder="1" applyAlignment="1">
      <alignment horizontal="left" vertical="top"/>
    </xf>
    <xf numFmtId="0" fontId="13" fillId="0" borderId="0" xfId="0" applyFont="1" applyFill="1" applyBorder="1" applyAlignment="1">
      <alignment horizontal="center" vertical="top" wrapText="1"/>
    </xf>
    <xf numFmtId="0" fontId="6" fillId="0" borderId="0" xfId="0" applyFont="1" applyFill="1" applyBorder="1" applyAlignment="1">
      <alignment vertical="top" wrapText="1"/>
    </xf>
    <xf numFmtId="166" fontId="9" fillId="0" borderId="0" xfId="0" applyNumberFormat="1" applyFont="1" applyFill="1" applyBorder="1" applyAlignment="1">
      <alignment horizontal="left" vertical="top"/>
    </xf>
    <xf numFmtId="0" fontId="14" fillId="0" borderId="0" xfId="0" applyFont="1"/>
    <xf numFmtId="164" fontId="14" fillId="0" borderId="0" xfId="6" applyNumberFormat="1" applyFont="1" applyFill="1" applyAlignment="1">
      <alignment horizontal="right"/>
    </xf>
    <xf numFmtId="164" fontId="15" fillId="0" borderId="0" xfId="6" applyNumberFormat="1" applyFont="1" applyFill="1" applyAlignment="1">
      <alignment horizontal="right"/>
    </xf>
    <xf numFmtId="167" fontId="14" fillId="0" borderId="0" xfId="6" applyNumberFormat="1" applyFont="1" applyFill="1" applyBorder="1" applyAlignment="1">
      <alignment horizontal="right"/>
    </xf>
    <xf numFmtId="167" fontId="15" fillId="0" borderId="0" xfId="6" applyNumberFormat="1" applyFont="1" applyFill="1" applyBorder="1" applyAlignment="1">
      <alignment horizontal="right"/>
    </xf>
    <xf numFmtId="167" fontId="15" fillId="2" borderId="0" xfId="6" applyNumberFormat="1" applyFont="1" applyFill="1" applyBorder="1" applyAlignment="1">
      <alignment horizontal="right"/>
    </xf>
    <xf numFmtId="0" fontId="14" fillId="0" borderId="0" xfId="0" applyFont="1" applyAlignment="1">
      <alignment horizontal="center"/>
    </xf>
    <xf numFmtId="0" fontId="3" fillId="0" borderId="1" xfId="0" applyFont="1" applyBorder="1" applyAlignment="1">
      <alignment horizontal="center" vertical="top" wrapText="1"/>
    </xf>
    <xf numFmtId="164" fontId="15" fillId="2" borderId="0" xfId="6" applyNumberFormat="1" applyFont="1" applyFill="1" applyBorder="1" applyAlignment="1">
      <alignment horizontal="right"/>
    </xf>
    <xf numFmtId="0" fontId="14" fillId="0" borderId="0" xfId="0" applyFont="1" applyFill="1"/>
    <xf numFmtId="165" fontId="4" fillId="0" borderId="0" xfId="0" applyNumberFormat="1" applyFont="1" applyFill="1" applyBorder="1" applyAlignment="1">
      <alignment horizontal="center" vertical="top" wrapText="1"/>
    </xf>
    <xf numFmtId="165" fontId="10" fillId="0" borderId="0" xfId="0" applyNumberFormat="1" applyFont="1" applyFill="1" applyBorder="1" applyAlignment="1">
      <alignment horizontal="center" vertical="top" wrapText="1"/>
    </xf>
    <xf numFmtId="0" fontId="12" fillId="0" borderId="0" xfId="0" applyFont="1" applyAlignment="1">
      <alignment horizontal="center" vertical="top" wrapText="1"/>
    </xf>
    <xf numFmtId="0" fontId="12" fillId="0" borderId="0" xfId="0" applyFont="1" applyFill="1" applyBorder="1" applyAlignment="1">
      <alignment horizontal="center" vertical="top" wrapText="1"/>
    </xf>
    <xf numFmtId="0" fontId="14" fillId="0" borderId="0" xfId="0" applyFont="1" applyAlignment="1"/>
    <xf numFmtId="0" fontId="14" fillId="0" borderId="0" xfId="0" applyFont="1" applyFill="1" applyAlignment="1">
      <alignment horizontal="center"/>
    </xf>
    <xf numFmtId="0" fontId="12" fillId="0" borderId="0" xfId="0" applyFont="1" applyAlignment="1">
      <alignment horizontal="center" vertical="top" wrapText="1"/>
    </xf>
    <xf numFmtId="0" fontId="9" fillId="0" borderId="0" xfId="0" applyFont="1" applyFill="1" applyBorder="1" applyAlignment="1">
      <alignment horizontal="center" vertical="top" wrapText="1"/>
    </xf>
    <xf numFmtId="0" fontId="14" fillId="0" borderId="0" xfId="0" applyFont="1" applyBorder="1" applyAlignment="1">
      <alignment horizontal="center"/>
    </xf>
    <xf numFmtId="0" fontId="14" fillId="0" borderId="0" xfId="0" applyFont="1" applyBorder="1"/>
    <xf numFmtId="0" fontId="14" fillId="0" borderId="0" xfId="0" applyFont="1" applyBorder="1" applyAlignment="1"/>
    <xf numFmtId="0" fontId="14" fillId="0" borderId="0" xfId="0" applyFont="1" applyFill="1" applyBorder="1" applyAlignment="1">
      <alignment horizontal="center"/>
    </xf>
    <xf numFmtId="0" fontId="14" fillId="0" borderId="0" xfId="0" applyFont="1" applyFill="1" applyBorder="1"/>
    <xf numFmtId="0" fontId="3" fillId="0" borderId="0" xfId="0" applyFont="1" applyBorder="1" applyAlignment="1">
      <alignment horizontal="center" vertical="top" wrapText="1"/>
    </xf>
    <xf numFmtId="0" fontId="9" fillId="0" borderId="1" xfId="0" applyFont="1" applyFill="1" applyBorder="1" applyAlignment="1">
      <alignment horizontal="center" vertical="top" wrapText="1"/>
    </xf>
    <xf numFmtId="166" fontId="9" fillId="0" borderId="1" xfId="0" applyNumberFormat="1" applyFont="1" applyFill="1" applyBorder="1" applyAlignment="1" applyProtection="1">
      <alignment horizontal="center" vertical="top"/>
      <protection locked="0"/>
    </xf>
    <xf numFmtId="164" fontId="14" fillId="0" borderId="0" xfId="0" applyNumberFormat="1" applyFont="1"/>
    <xf numFmtId="0" fontId="14" fillId="0" borderId="0" xfId="0" applyFont="1" applyAlignment="1">
      <alignment wrapText="1"/>
    </xf>
    <xf numFmtId="164" fontId="14" fillId="0" borderId="0" xfId="6" applyNumberFormat="1" applyFont="1" applyFill="1" applyBorder="1" applyAlignment="1">
      <alignment horizontal="right"/>
    </xf>
    <xf numFmtId="0" fontId="4"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1" xfId="0" applyFont="1" applyFill="1" applyBorder="1" applyAlignment="1">
      <alignment horizontal="center" vertical="top"/>
    </xf>
    <xf numFmtId="0" fontId="9" fillId="0" borderId="0" xfId="0" applyFont="1" applyFill="1" applyBorder="1" applyAlignment="1">
      <alignment horizontal="center" vertical="top" wrapText="1"/>
    </xf>
    <xf numFmtId="0" fontId="3" fillId="0" borderId="1" xfId="0" applyFont="1" applyBorder="1" applyAlignment="1">
      <alignment horizontal="center" vertical="top" wrapText="1"/>
    </xf>
    <xf numFmtId="164" fontId="9" fillId="0" borderId="0" xfId="0" applyNumberFormat="1" applyFont="1" applyFill="1" applyBorder="1" applyAlignment="1">
      <alignment horizontal="center" vertical="top" wrapText="1"/>
    </xf>
    <xf numFmtId="0" fontId="12" fillId="0" borderId="0" xfId="0" applyFont="1" applyAlignment="1">
      <alignment horizontal="center" vertical="top" wrapText="1"/>
    </xf>
    <xf numFmtId="164" fontId="3" fillId="0" borderId="0"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9" fillId="0" borderId="0" xfId="0" applyNumberFormat="1" applyFont="1" applyFill="1" applyBorder="1" applyAlignment="1">
      <alignment horizontal="center" wrapText="1"/>
    </xf>
    <xf numFmtId="164" fontId="3" fillId="0" borderId="0" xfId="0" applyNumberFormat="1" applyFont="1" applyBorder="1" applyAlignment="1">
      <alignment horizontal="center" wrapText="1"/>
    </xf>
    <xf numFmtId="164" fontId="3" fillId="0" borderId="1" xfId="0" applyNumberFormat="1" applyFont="1" applyBorder="1" applyAlignment="1">
      <alignment horizontal="center" wrapText="1"/>
    </xf>
    <xf numFmtId="164" fontId="9" fillId="2" borderId="0" xfId="0" applyNumberFormat="1" applyFont="1" applyFill="1" applyBorder="1" applyAlignment="1">
      <alignment horizontal="center" vertical="top" wrapText="1"/>
    </xf>
    <xf numFmtId="0" fontId="0" fillId="2" borderId="0" xfId="0" applyFill="1" applyBorder="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xf>
  </cellXfs>
  <cellStyles count="7">
    <cellStyle name="Comma 2" xfId="2" xr:uid="{00000000-0005-0000-0000-000000000000}"/>
    <cellStyle name="Currency" xfId="6" builtinId="4"/>
    <cellStyle name="Currency 3" xfId="3" xr:uid="{00000000-0005-0000-0000-000002000000}"/>
    <cellStyle name="Normal" xfId="0" builtinId="0"/>
    <cellStyle name="Normal 2 2" xfId="1" xr:uid="{00000000-0005-0000-0000-000004000000}"/>
    <cellStyle name="Normal 2 2 2" xfId="5" xr:uid="{00000000-0005-0000-0000-000005000000}"/>
    <cellStyle name="Normal 28" xfId="4" xr:uid="{00000000-0005-0000-0000-000006000000}"/>
  </cellStyles>
  <dxfs count="0"/>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wbudget\Capital\Facilities\Facility%20Inventory\2016%20Book\2016%20Facilities%20Inventor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udget\FY%2017\17-773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wbudget\Capital\Facilities\Facility%20Inventory\2015%20Book\2015%20Facilities%20Inventory.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Swbudget\FY21%20Budget%20Development\Capital\DM-R&amp;R%20Backlog\From%20MAUs\UAF%20FY21%20DM-R&amp;R_Submi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ROJECTS\Deferred%20Renewal\FY21%20DR\EU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MAU"/>
      <sheetName val="Summary by Campus"/>
      <sheetName val="Detail by Campus"/>
      <sheetName val="Infrastructure &amp;OCA"/>
      <sheetName val="NonUA"/>
      <sheetName val="UA Leased Space"/>
      <sheetName val="Assignable Space by Room Type"/>
      <sheetName val="Percent of Assignable Space"/>
      <sheetName val="Assignable Space by Functional"/>
      <sheetName val="Building Number Index"/>
      <sheetName val="Reconciliation"/>
      <sheetName val="ALL INVEST"/>
      <sheetName val="ALL INVEST Tables"/>
      <sheetName val="FY12 space with functions"/>
      <sheetName val="FY12 ASF per room"/>
      <sheetName val="Building Status"/>
      <sheetName val="Building Recon"/>
      <sheetName val="Item Review"/>
      <sheetName val="RS Means"/>
      <sheetName val="Campus xwalk"/>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C9">
            <v>1872124852</v>
          </cell>
          <cell r="D9">
            <v>3375769390</v>
          </cell>
        </row>
        <row r="23">
          <cell r="H23">
            <v>15527067</v>
          </cell>
        </row>
        <row r="29">
          <cell r="H29">
            <v>1877864</v>
          </cell>
        </row>
        <row r="66">
          <cell r="C66">
            <v>61430941.230000004</v>
          </cell>
        </row>
      </sheetData>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SUMMARY"/>
      <sheetName val="OBJ Code"/>
      <sheetName val="BPO's"/>
      <sheetName val="All BPO's"/>
      <sheetName val="Projects"/>
      <sheetName val="FY17 DM list to SW"/>
      <sheetName val="Projections"/>
    </sheetNames>
    <sheetDataSet>
      <sheetData sheetId="0"/>
      <sheetData sheetId="1">
        <row r="4">
          <cell r="K4" t="str">
            <v>Code</v>
          </cell>
          <cell r="L4" t="str">
            <v>Code</v>
          </cell>
        </row>
        <row r="5">
          <cell r="K5" t="str">
            <v>&gt;1999</v>
          </cell>
          <cell r="L5" t="str">
            <v>&lt;3000</v>
          </cell>
        </row>
        <row r="8">
          <cell r="K8" t="str">
            <v>Code</v>
          </cell>
          <cell r="L8" t="str">
            <v>Code</v>
          </cell>
        </row>
        <row r="9">
          <cell r="K9" t="str">
            <v>&gt;2999</v>
          </cell>
          <cell r="L9" t="str">
            <v>&lt;4000</v>
          </cell>
        </row>
        <row r="13">
          <cell r="K13" t="str">
            <v>Code</v>
          </cell>
          <cell r="L13" t="str">
            <v>Code</v>
          </cell>
        </row>
        <row r="14">
          <cell r="K14" t="str">
            <v>&gt;3999</v>
          </cell>
          <cell r="L14" t="str">
            <v>&lt;5000</v>
          </cell>
        </row>
        <row r="17">
          <cell r="K17" t="str">
            <v>Code</v>
          </cell>
          <cell r="L17" t="str">
            <v>Code</v>
          </cell>
        </row>
        <row r="18">
          <cell r="K18" t="str">
            <v>&gt;4999</v>
          </cell>
          <cell r="L18" t="str">
            <v>&lt;6000</v>
          </cell>
        </row>
        <row r="21">
          <cell r="K21" t="str">
            <v>Code</v>
          </cell>
          <cell r="L21" t="str">
            <v>Code</v>
          </cell>
        </row>
        <row r="22">
          <cell r="K22" t="str">
            <v>&gt;7999</v>
          </cell>
          <cell r="L22" t="str">
            <v>&lt;9000</v>
          </cell>
        </row>
      </sheetData>
      <sheetData sheetId="2">
        <row r="3">
          <cell r="I3" t="str">
            <v>Code</v>
          </cell>
          <cell r="K3" t="str">
            <v>Code</v>
          </cell>
          <cell r="M3" t="str">
            <v>Code</v>
          </cell>
          <cell r="O3" t="str">
            <v>Code</v>
          </cell>
          <cell r="Q3" t="str">
            <v>Code</v>
          </cell>
        </row>
        <row r="4">
          <cell r="I4">
            <v>2010</v>
          </cell>
          <cell r="K4">
            <v>3444</v>
          </cell>
          <cell r="M4">
            <v>4221</v>
          </cell>
          <cell r="O4">
            <v>8453</v>
          </cell>
          <cell r="Q4">
            <v>2502</v>
          </cell>
        </row>
        <row r="7">
          <cell r="K7" t="str">
            <v>Code</v>
          </cell>
          <cell r="M7" t="str">
            <v>Code</v>
          </cell>
          <cell r="O7" t="str">
            <v>Code</v>
          </cell>
          <cell r="Q7" t="str">
            <v>Code</v>
          </cell>
        </row>
        <row r="8">
          <cell r="K8">
            <v>3446</v>
          </cell>
          <cell r="M8">
            <v>4441</v>
          </cell>
          <cell r="O8">
            <v>8993</v>
          </cell>
          <cell r="Q8">
            <v>2503</v>
          </cell>
        </row>
        <row r="11">
          <cell r="I11" t="str">
            <v>Code</v>
          </cell>
          <cell r="K11" t="str">
            <v>Code</v>
          </cell>
          <cell r="M11" t="str">
            <v>Code</v>
          </cell>
          <cell r="Q11" t="str">
            <v>Code</v>
          </cell>
        </row>
        <row r="12">
          <cell r="I12">
            <v>2110</v>
          </cell>
          <cell r="K12">
            <v>3510</v>
          </cell>
          <cell r="M12">
            <v>4451</v>
          </cell>
          <cell r="Q12">
            <v>2504</v>
          </cell>
        </row>
        <row r="15">
          <cell r="I15" t="str">
            <v>Code</v>
          </cell>
          <cell r="K15" t="str">
            <v>Code</v>
          </cell>
          <cell r="M15" t="str">
            <v>Code</v>
          </cell>
          <cell r="O15" t="str">
            <v>Code</v>
          </cell>
          <cell r="Q15" t="str">
            <v>Code</v>
          </cell>
        </row>
        <row r="16">
          <cell r="I16">
            <v>2210</v>
          </cell>
          <cell r="K16">
            <v>3661</v>
          </cell>
          <cell r="M16">
            <v>5117</v>
          </cell>
          <cell r="O16">
            <v>5111</v>
          </cell>
          <cell r="Q16">
            <v>2507</v>
          </cell>
        </row>
        <row r="19">
          <cell r="I19" t="str">
            <v>Code</v>
          </cell>
          <cell r="K19" t="str">
            <v>Code</v>
          </cell>
          <cell r="M19" t="str">
            <v>Code</v>
          </cell>
          <cell r="O19" t="str">
            <v>Code</v>
          </cell>
          <cell r="Q19" t="str">
            <v>Code</v>
          </cell>
        </row>
        <row r="20">
          <cell r="I20">
            <v>3117</v>
          </cell>
          <cell r="K20">
            <v>3771</v>
          </cell>
          <cell r="M20">
            <v>5336</v>
          </cell>
          <cell r="O20">
            <v>3449</v>
          </cell>
          <cell r="Q20">
            <v>2501</v>
          </cell>
        </row>
        <row r="23">
          <cell r="I23" t="str">
            <v>Code</v>
          </cell>
          <cell r="K23" t="str">
            <v>Code</v>
          </cell>
          <cell r="M23" t="str">
            <v>Code</v>
          </cell>
          <cell r="O23" t="str">
            <v>Code</v>
          </cell>
          <cell r="Q23" t="str">
            <v>Code</v>
          </cell>
        </row>
        <row r="24">
          <cell r="I24">
            <v>3221</v>
          </cell>
          <cell r="K24">
            <v>3774</v>
          </cell>
          <cell r="M24">
            <v>5334</v>
          </cell>
          <cell r="O24">
            <v>3005</v>
          </cell>
          <cell r="Q24">
            <v>3062</v>
          </cell>
        </row>
        <row r="27">
          <cell r="I27" t="str">
            <v>Code</v>
          </cell>
          <cell r="K27" t="str">
            <v>Code</v>
          </cell>
          <cell r="M27" t="str">
            <v>Code</v>
          </cell>
          <cell r="O27" t="str">
            <v>Code</v>
          </cell>
        </row>
        <row r="28">
          <cell r="I28">
            <v>3331</v>
          </cell>
          <cell r="K28">
            <v>3799</v>
          </cell>
          <cell r="M28">
            <v>5335</v>
          </cell>
          <cell r="O28">
            <v>2130</v>
          </cell>
        </row>
        <row r="31">
          <cell r="I31" t="str">
            <v>Code</v>
          </cell>
          <cell r="K31" t="str">
            <v>Code</v>
          </cell>
          <cell r="M31" t="str">
            <v>Code</v>
          </cell>
        </row>
        <row r="32">
          <cell r="I32">
            <v>3339</v>
          </cell>
          <cell r="K32">
            <v>4010</v>
          </cell>
          <cell r="M32">
            <v>5442</v>
          </cell>
        </row>
        <row r="35">
          <cell r="K35" t="str">
            <v>Code</v>
          </cell>
          <cell r="M35" t="str">
            <v>Code</v>
          </cell>
          <cell r="O35" t="str">
            <v>Code</v>
          </cell>
        </row>
        <row r="36">
          <cell r="K36">
            <v>4013</v>
          </cell>
          <cell r="M36">
            <v>5443</v>
          </cell>
          <cell r="O36">
            <v>3013</v>
          </cell>
        </row>
        <row r="39">
          <cell r="I39" t="str">
            <v>Code</v>
          </cell>
          <cell r="K39" t="str">
            <v>Code</v>
          </cell>
          <cell r="M39" t="str">
            <v>Code</v>
          </cell>
          <cell r="O39" t="str">
            <v>Code</v>
          </cell>
        </row>
        <row r="40">
          <cell r="I40">
            <v>3441</v>
          </cell>
          <cell r="K40">
            <v>4014</v>
          </cell>
          <cell r="M40">
            <v>5444</v>
          </cell>
          <cell r="O40">
            <v>8452</v>
          </cell>
        </row>
        <row r="43">
          <cell r="I43" t="str">
            <v>Code</v>
          </cell>
          <cell r="K43" t="str">
            <v>Code</v>
          </cell>
          <cell r="M43" t="str">
            <v>Code</v>
          </cell>
          <cell r="O43" t="str">
            <v>Code</v>
          </cell>
        </row>
        <row r="44">
          <cell r="I44">
            <v>3442</v>
          </cell>
          <cell r="K44">
            <v>4112</v>
          </cell>
          <cell r="M44">
            <v>5445</v>
          </cell>
          <cell r="O44">
            <v>3775</v>
          </cell>
        </row>
        <row r="47">
          <cell r="I47" t="str">
            <v>Code</v>
          </cell>
          <cell r="K47" t="str">
            <v>Code</v>
          </cell>
          <cell r="M47" t="str">
            <v>Code</v>
          </cell>
          <cell r="O47" t="str">
            <v>Code</v>
          </cell>
        </row>
        <row r="48">
          <cell r="I48">
            <v>5990</v>
          </cell>
          <cell r="K48">
            <v>3222</v>
          </cell>
          <cell r="M48">
            <v>8235</v>
          </cell>
          <cell r="O48">
            <v>3662</v>
          </cell>
        </row>
        <row r="51">
          <cell r="K51" t="str">
            <v>Code</v>
          </cell>
          <cell r="M51" t="str">
            <v>Code</v>
          </cell>
          <cell r="O51" t="str">
            <v>Code</v>
          </cell>
        </row>
        <row r="52">
          <cell r="K52">
            <v>4151</v>
          </cell>
          <cell r="M52">
            <v>4152</v>
          </cell>
          <cell r="O52">
            <v>4077</v>
          </cell>
        </row>
        <row r="55">
          <cell r="K55" t="str">
            <v>Code</v>
          </cell>
          <cell r="M55" t="str">
            <v>Code</v>
          </cell>
          <cell r="O55" t="str">
            <v>Code</v>
          </cell>
        </row>
        <row r="56">
          <cell r="K56">
            <v>2006</v>
          </cell>
          <cell r="M56">
            <v>4111</v>
          </cell>
          <cell r="O56">
            <v>5010</v>
          </cell>
        </row>
        <row r="59">
          <cell r="I59" t="str">
            <v>Code</v>
          </cell>
          <cell r="K59" t="str">
            <v>Code</v>
          </cell>
          <cell r="M59" t="str">
            <v>Code</v>
          </cell>
          <cell r="O59" t="str">
            <v>Code</v>
          </cell>
        </row>
        <row r="60">
          <cell r="I60">
            <v>3003</v>
          </cell>
          <cell r="K60">
            <v>3011</v>
          </cell>
          <cell r="M60">
            <v>3991</v>
          </cell>
          <cell r="O60">
            <v>5113</v>
          </cell>
        </row>
        <row r="62">
          <cell r="I62" t="str">
            <v>Code</v>
          </cell>
          <cell r="K62" t="str">
            <v>Code</v>
          </cell>
          <cell r="M62" t="str">
            <v>Code</v>
          </cell>
          <cell r="O62" t="str">
            <v>Code</v>
          </cell>
        </row>
        <row r="63">
          <cell r="I63">
            <v>2451</v>
          </cell>
          <cell r="K63">
            <v>3115</v>
          </cell>
          <cell r="M63">
            <v>3772</v>
          </cell>
          <cell r="O63">
            <v>3886</v>
          </cell>
        </row>
        <row r="66">
          <cell r="I66" t="str">
            <v>Code</v>
          </cell>
          <cell r="K66" t="str">
            <v>Code</v>
          </cell>
          <cell r="M66" t="str">
            <v>Code</v>
          </cell>
          <cell r="O66" t="str">
            <v>Code</v>
          </cell>
        </row>
        <row r="67">
          <cell r="I67">
            <v>3447</v>
          </cell>
          <cell r="K67">
            <v>3118</v>
          </cell>
          <cell r="M67">
            <v>3443</v>
          </cell>
          <cell r="O67">
            <v>3779</v>
          </cell>
        </row>
        <row r="70">
          <cell r="I70" t="str">
            <v>Code</v>
          </cell>
        </row>
        <row r="71">
          <cell r="I71">
            <v>4222</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MAU"/>
      <sheetName val="Summary by Campus"/>
      <sheetName val="Detail by Campus"/>
      <sheetName val="Infrastructure &amp;OCA"/>
      <sheetName val="NonUA"/>
      <sheetName val="UA Leased Space"/>
      <sheetName val="Assignable Space by Room Type"/>
      <sheetName val="Percent of Assignable Space"/>
      <sheetName val="Assignable Space by Functional"/>
      <sheetName val="Building Number Index"/>
      <sheetName val="Reconciliation"/>
      <sheetName val="ALL INVEST"/>
      <sheetName val="ALL INVEST Pivot"/>
      <sheetName val="FY12 space with functions"/>
      <sheetName val="FY12 ASF per room"/>
      <sheetName val="Building Status"/>
      <sheetName val="Building Recon"/>
      <sheetName val="Item Review"/>
      <sheetName val="RS Means"/>
      <sheetName val="Campus xwalk"/>
      <sheetName val="2014 UA Leased Space"/>
      <sheetName val="Updates from 13 to 14"/>
    </sheetNames>
    <sheetDataSet>
      <sheetData sheetId="0"/>
      <sheetData sheetId="1"/>
      <sheetData sheetId="2">
        <row r="535">
          <cell r="AC535">
            <v>2984660177</v>
          </cell>
        </row>
      </sheetData>
      <sheetData sheetId="3">
        <row r="37">
          <cell r="P37">
            <v>320934429</v>
          </cell>
        </row>
      </sheetData>
      <sheetData sheetId="4"/>
      <sheetData sheetId="5"/>
      <sheetData sheetId="6"/>
      <sheetData sheetId="7"/>
      <sheetData sheetId="8"/>
      <sheetData sheetId="9"/>
      <sheetData sheetId="10"/>
      <sheetData sheetId="11">
        <row r="3936">
          <cell r="K3936">
            <v>1992419786</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 Data"/>
      <sheetName val="Summary"/>
      <sheetName val="BLDG $PSF"/>
      <sheetName val="SW"/>
      <sheetName val="Pull Down Def."/>
    </sheetNames>
    <sheetDataSet>
      <sheetData sheetId="0" refreshError="1"/>
      <sheetData sheetId="1" refreshError="1"/>
      <sheetData sheetId="2" refreshError="1"/>
      <sheetData sheetId="3" refreshError="1"/>
      <sheetData sheetId="4">
        <row r="17">
          <cell r="A17" t="str">
            <v>ADA</v>
          </cell>
        </row>
        <row r="18">
          <cell r="A18" t="str">
            <v>ARCH/INTERIOR/FINISHES</v>
          </cell>
        </row>
        <row r="19">
          <cell r="A19" t="str">
            <v>BLDG. ENVELOPE</v>
          </cell>
        </row>
        <row r="20">
          <cell r="A20" t="str">
            <v>CIVIL/SITE/TRAILS</v>
          </cell>
        </row>
        <row r="21">
          <cell r="A21" t="str">
            <v>CODE/LIFE SAFETY</v>
          </cell>
        </row>
        <row r="22">
          <cell r="A22" t="str">
            <v>ELECTRICAL</v>
          </cell>
        </row>
        <row r="23">
          <cell r="A23" t="str">
            <v>HAZMAT</v>
          </cell>
        </row>
        <row r="24">
          <cell r="A24" t="str">
            <v>MECHANICAL</v>
          </cell>
        </row>
        <row r="25">
          <cell r="A25" t="str">
            <v>ROAD/WALKWAYS</v>
          </cell>
        </row>
        <row r="26">
          <cell r="A26" t="str">
            <v>ROOF</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A3" t="str">
            <v>Asphalt pavement</v>
          </cell>
        </row>
        <row r="4">
          <cell r="A4" t="str">
            <v>Asphalt seal coat</v>
          </cell>
        </row>
        <row r="5">
          <cell r="A5" t="str">
            <v>Concrete pavement</v>
          </cell>
        </row>
        <row r="6">
          <cell r="A6" t="str">
            <v>Curbing, asphalt</v>
          </cell>
        </row>
        <row r="7">
          <cell r="A7" t="str">
            <v>Curbing, concrete</v>
          </cell>
        </row>
        <row r="8">
          <cell r="A8" t="str">
            <v>Parking, stall striping</v>
          </cell>
        </row>
        <row r="9">
          <cell r="A9" t="str">
            <v>Parking, gravel surfaced</v>
          </cell>
        </row>
        <row r="10">
          <cell r="A10" t="str">
            <v>Security gate- rolling gate</v>
          </cell>
        </row>
        <row r="11">
          <cell r="A11" t="str">
            <v>Security gate- lift arm</v>
          </cell>
        </row>
        <row r="12">
          <cell r="A12" t="str">
            <v>Sidewalk, asphalt</v>
          </cell>
        </row>
        <row r="13">
          <cell r="A13" t="str">
            <v>Sidewalk, brick paver</v>
          </cell>
        </row>
        <row r="14">
          <cell r="A14" t="str">
            <v>Sidewalk, concrete</v>
          </cell>
        </row>
        <row r="15">
          <cell r="A15" t="str">
            <v>STORM SEWER, DRAINAGE AND EROSION CONTROL</v>
          </cell>
        </row>
        <row r="16">
          <cell r="A16" t="str">
            <v>Catch basins, inlets, culverts</v>
          </cell>
        </row>
        <row r="17">
          <cell r="A17" t="str">
            <v>Earthwork, grading and erosion control</v>
          </cell>
        </row>
        <row r="18">
          <cell r="A18" t="str">
            <v>Storm drain lines</v>
          </cell>
        </row>
        <row r="19">
          <cell r="A19" t="str">
            <v>LANDSCAPING, TOPOGRAPHY AND FENCNG</v>
          </cell>
        </row>
        <row r="20">
          <cell r="A20" t="str">
            <v>Fencing, chain-link (4' height)</v>
          </cell>
        </row>
        <row r="21">
          <cell r="A21" t="str">
            <v>Retaining walls, 80 lb. block type</v>
          </cell>
        </row>
        <row r="22">
          <cell r="A22" t="str">
            <v>Retaining walls, concrete masonry unit  (CMU) with brick face</v>
          </cell>
        </row>
        <row r="23">
          <cell r="A23" t="str">
            <v>Retaining walls, timber (railroad tie)</v>
          </cell>
        </row>
        <row r="24">
          <cell r="A24" t="str">
            <v>GENERAL SITE  IMPROVEMENTS</v>
          </cell>
        </row>
        <row r="25">
          <cell r="A25" t="str">
            <v>Lighting (pole mounted)</v>
          </cell>
        </row>
        <row r="26">
          <cell r="A26" t="str">
            <v>Mail kiosk</v>
          </cell>
        </row>
        <row r="27">
          <cell r="A27" t="str">
            <v>Pool deck</v>
          </cell>
        </row>
        <row r="28">
          <cell r="A28" t="str">
            <v>Pool/ spa plaster liner</v>
          </cell>
        </row>
        <row r="29">
          <cell r="A29" t="str">
            <v>Signage, monument</v>
          </cell>
        </row>
        <row r="30">
          <cell r="A30" t="str">
            <v>Signage, roadway/ parking</v>
          </cell>
        </row>
        <row r="31">
          <cell r="A31" t="str">
            <v>Tennis court I basketball court surface (paint markings)</v>
          </cell>
        </row>
        <row r="32">
          <cell r="A32" t="str">
            <v>SITE SANITARY AND WATER.</v>
          </cell>
        </row>
        <row r="33">
          <cell r="A33" t="str">
            <v>Domestic Hot Water (DHW) - supply I return</v>
          </cell>
        </row>
        <row r="34">
          <cell r="A34" t="str">
            <v>Lift station</v>
          </cell>
        </row>
        <row r="35">
          <cell r="A35" t="str">
            <v>Sanitary lines</v>
          </cell>
        </row>
        <row r="36">
          <cell r="A36" t="str">
            <v>Sanitary treatment</v>
          </cell>
        </row>
        <row r="37">
          <cell r="A37" t="str">
            <v>Watermain</v>
          </cell>
        </row>
        <row r="38">
          <cell r="A38" t="str">
            <v>Water supply lines</v>
          </cell>
        </row>
        <row r="39">
          <cell r="A39" t="str">
            <v>Water tower</v>
          </cell>
        </row>
        <row r="40">
          <cell r="A40" t="str">
            <v>SITE MECHANICAL I ELECTRICAL</v>
          </cell>
        </row>
        <row r="41">
          <cell r="A41" t="str">
            <v>Compactors</v>
          </cell>
        </row>
        <row r="42">
          <cell r="A42" t="str">
            <v>Dumpsters</v>
          </cell>
        </row>
        <row r="43">
          <cell r="A43" t="str">
            <v>Electrical distribution center</v>
          </cell>
        </row>
        <row r="44">
          <cell r="A44" t="str">
            <v>Electric main</v>
          </cell>
        </row>
        <row r="45">
          <cell r="A45" t="str">
            <v>Emergency Generator</v>
          </cell>
        </row>
        <row r="46">
          <cell r="A46" t="str">
            <v>Gas lines</v>
          </cell>
        </row>
        <row r="47">
          <cell r="A47" t="str">
            <v>Gas main</v>
          </cell>
        </row>
        <row r="48">
          <cell r="A48" t="str">
            <v>Heating supply/ return</v>
          </cell>
        </row>
        <row r="49">
          <cell r="A49" t="str">
            <v>Power distribution</v>
          </cell>
        </row>
        <row r="50">
          <cell r="A50" t="str">
            <v>Transformer</v>
          </cell>
        </row>
        <row r="51">
          <cell r="A51" t="str">
            <v>BUILDING ARCHTECTURAL ITEMS</v>
          </cell>
        </row>
        <row r="52">
          <cell r="A52" t="str">
            <v>Wood Decks</v>
          </cell>
        </row>
        <row r="53">
          <cell r="A53" t="str">
            <v>Storage Sheds</v>
          </cell>
        </row>
        <row r="54">
          <cell r="A54" t="str">
            <v>Garages</v>
          </cell>
        </row>
        <row r="55">
          <cell r="A55" t="str">
            <v>Basement Stairs</v>
          </cell>
        </row>
        <row r="56">
          <cell r="A56" t="str">
            <v>Building mounted exterior lighting</v>
          </cell>
        </row>
        <row r="57">
          <cell r="A57" t="str">
            <v>Building mounted High Intensity Discharge (HID) lighting</v>
          </cell>
        </row>
        <row r="58">
          <cell r="A58" t="str">
            <v>Bulkhead</v>
          </cell>
        </row>
        <row r="59">
          <cell r="A59" t="str">
            <v>Canopy, concrete</v>
          </cell>
        </row>
        <row r="60">
          <cell r="A60" t="str">
            <v>Canopy, wood I metal</v>
          </cell>
        </row>
        <row r="61">
          <cell r="A61" t="str">
            <v>Ceilings, open or exterior</v>
          </cell>
        </row>
        <row r="62">
          <cell r="A62" t="str">
            <v>Chimney</v>
          </cell>
        </row>
        <row r="63">
          <cell r="A63" t="str">
            <v>Interior (solid wood/ metal clad) doors</v>
          </cell>
        </row>
        <row r="64">
          <cell r="A64" t="str">
            <v>Garage doors</v>
          </cell>
        </row>
        <row r="65">
          <cell r="A65" t="str">
            <v>Flooring</v>
          </cell>
        </row>
        <row r="66">
          <cell r="A66" t="str">
            <v>Ceramic  quarry tile, terrazzo flooring</v>
          </cell>
        </row>
        <row r="67">
          <cell r="A67" t="str">
            <v>Wood (strip or parquet) flooring</v>
          </cell>
        </row>
        <row r="68">
          <cell r="A68" t="str">
            <v>Resilient tile or sheet flooring</v>
          </cell>
        </row>
        <row r="69">
          <cell r="A69" t="str">
            <v>carpet flooring</v>
          </cell>
        </row>
        <row r="70">
          <cell r="A70" t="str">
            <v>concrete flooring</v>
          </cell>
        </row>
        <row r="71">
          <cell r="A71" t="str">
            <v>Laminate floor</v>
          </cell>
        </row>
        <row r="72">
          <cell r="A72" t="str">
            <v>Vinyl floor</v>
          </cell>
        </row>
        <row r="73">
          <cell r="A73" t="str">
            <v>Engineered Wood flooring</v>
          </cell>
        </row>
        <row r="74">
          <cell r="A74" t="str">
            <v>Railing</v>
          </cell>
        </row>
        <row r="75">
          <cell r="A75" t="str">
            <v>ceiling - concrete</v>
          </cell>
        </row>
        <row r="76">
          <cell r="A76" t="str">
            <v xml:space="preserve"> acoustic ceilign tile (drop ceiling)</v>
          </cell>
        </row>
        <row r="77">
          <cell r="A77" t="str">
            <v>countertop and sink</v>
          </cell>
        </row>
        <row r="78">
          <cell r="A78" t="str">
            <v>dishwasher</v>
          </cell>
        </row>
        <row r="79">
          <cell r="A79" t="str">
            <v>disposal</v>
          </cell>
        </row>
        <row r="80">
          <cell r="A80" t="str">
            <v>kitchen cabinets, wood</v>
          </cell>
        </row>
        <row r="81">
          <cell r="A81" t="str">
            <v>wall coverings</v>
          </cell>
        </row>
        <row r="82">
          <cell r="A82" t="str">
            <v>Exterior door, aluminum and glass</v>
          </cell>
        </row>
        <row r="83">
          <cell r="A83" t="str">
            <v>Exterior door, solid core wood or metal clad</v>
          </cell>
        </row>
        <row r="84">
          <cell r="A84" t="str">
            <v>Exterior stairs, wood</v>
          </cell>
        </row>
        <row r="85">
          <cell r="A85" t="str">
            <v>Exterior stairs, metal pan- concrete filled</v>
          </cell>
        </row>
        <row r="86">
          <cell r="A86" t="str">
            <v>Exterior stairs, concrete</v>
          </cell>
        </row>
        <row r="87">
          <cell r="A87" t="str">
            <v>Exterior unit door, solid wood metal clad</v>
          </cell>
        </row>
        <row r="88">
          <cell r="A88" t="str">
            <v>EXTERIOR CLADDING</v>
          </cell>
        </row>
        <row r="89">
          <cell r="A89" t="str">
            <v>Aluminum Siding</v>
          </cell>
        </row>
        <row r="90">
          <cell r="A90" t="str">
            <v>Brick or block</v>
          </cell>
        </row>
        <row r="91">
          <cell r="A91" t="str">
            <v>Brownstone or stone veneer</v>
          </cell>
        </row>
        <row r="92">
          <cell r="A92" t="str">
            <v>Exterior Insulation Finishing Systems (EIFS)</v>
          </cell>
        </row>
        <row r="93">
          <cell r="A93" t="str">
            <v>Glass block</v>
          </cell>
        </row>
        <row r="94">
          <cell r="A94" t="str">
            <v>Granite block</v>
          </cell>
        </row>
        <row r="95">
          <cell r="A95" t="str">
            <v>Metal glass curtain wall</v>
          </cell>
        </row>
        <row r="96">
          <cell r="A96" t="str">
            <v>Precast concrete panel (tilt-up)</v>
          </cell>
        </row>
        <row r="97">
          <cell r="A97" t="str">
            <v>Vinyl siding</v>
          </cell>
        </row>
        <row r="98">
          <cell r="A98" t="str">
            <v>Wood shingle/ clapboard/ plywood, stucco, composite wood</v>
          </cell>
        </row>
        <row r="99">
          <cell r="A99" t="str">
            <v>Cement-board  siding (Hardi-plank)/ non integral color</v>
          </cell>
        </row>
        <row r="100">
          <cell r="A100" t="str">
            <v>Fire Escapes</v>
          </cell>
        </row>
        <row r="101">
          <cell r="A101" t="str">
            <v>Foundations</v>
          </cell>
        </row>
        <row r="102">
          <cell r="A102" t="str">
            <v>Roof hatch</v>
          </cell>
        </row>
        <row r="103">
          <cell r="A103" t="str">
            <v>Roof skylight</v>
          </cell>
        </row>
        <row r="104">
          <cell r="A104" t="str">
            <v>Insulation, wall</v>
          </cell>
        </row>
        <row r="105">
          <cell r="A105" t="str">
            <v>Interior lighting</v>
          </cell>
        </row>
        <row r="106">
          <cell r="A106" t="str">
            <v>Interior railings</v>
          </cell>
        </row>
        <row r="107">
          <cell r="A107" t="str">
            <v>Mail facility, interior</v>
          </cell>
        </row>
        <row r="108">
          <cell r="A108" t="str">
            <v>Parapet wall,</v>
          </cell>
        </row>
        <row r="109">
          <cell r="A109" t="str">
            <v>Penthouse</v>
          </cell>
        </row>
        <row r="110">
          <cell r="A110" t="str">
            <v>Railing, roof</v>
          </cell>
        </row>
        <row r="111">
          <cell r="A111" t="str">
            <v>INTERIORS</v>
          </cell>
        </row>
        <row r="112">
          <cell r="A112" t="str">
            <v>Public bathroom accessories</v>
          </cell>
        </row>
        <row r="113">
          <cell r="A113" t="str">
            <v>Public bathroom fixtures</v>
          </cell>
        </row>
        <row r="114">
          <cell r="A114" t="str">
            <v>Refrigerator, common area</v>
          </cell>
        </row>
        <row r="115">
          <cell r="A115" t="str">
            <v>BUILDING ARCHITECTURAL  ITEMS</v>
          </cell>
        </row>
        <row r="116">
          <cell r="A116" t="str">
            <v>ROOF COVERINGS</v>
          </cell>
        </row>
        <row r="117">
          <cell r="A117" t="str">
            <v>Built-up roof- Ethylene Propylene Diene Monomer (EPDM)
Thermoplastic Polyolefin (TPO)</v>
          </cell>
        </row>
        <row r="118">
          <cell r="A118" t="str">
            <v>Asphalt shingle (3-tab)</v>
          </cell>
        </row>
        <row r="119">
          <cell r="A119" t="str">
            <v>Wood shingles (cedar shake)</v>
          </cell>
        </row>
        <row r="120">
          <cell r="A120" t="str">
            <v>Slate, clay, concrete tile</v>
          </cell>
        </row>
        <row r="121">
          <cell r="A121" t="str">
            <v>Metal</v>
          </cell>
        </row>
        <row r="122">
          <cell r="A122" t="str">
            <v>Roof drainage exterior (gutter/ downspout)</v>
          </cell>
        </row>
        <row r="123">
          <cell r="A123" t="str">
            <v>Roof drainage interior (drain covers)</v>
          </cell>
        </row>
        <row r="124">
          <cell r="A124" t="str">
            <v>Roof structure</v>
          </cell>
        </row>
        <row r="125">
          <cell r="A125" t="str">
            <v>Slab</v>
          </cell>
        </row>
        <row r="126">
          <cell r="A126" t="str">
            <v>Service door</v>
          </cell>
        </row>
        <row r="127">
          <cell r="A127" t="str">
            <v>Soffits (wood/ stucco)</v>
          </cell>
        </row>
        <row r="128">
          <cell r="A128" t="str">
            <v>Soffits (aluminum or vinyl)</v>
          </cell>
        </row>
        <row r="129">
          <cell r="A129" t="str">
            <v>Stair structures</v>
          </cell>
        </row>
        <row r="130">
          <cell r="A130" t="str">
            <v>Storm/ screen doors</v>
          </cell>
        </row>
        <row r="131">
          <cell r="A131" t="str">
            <v>Storm/ screen windows</v>
          </cell>
        </row>
        <row r="132">
          <cell r="A132" t="str">
            <v>Waterproofing (foundations)</v>
          </cell>
        </row>
        <row r="133">
          <cell r="A133" t="str">
            <v>Windows (frames and glazing), vinyl or aluminum</v>
          </cell>
        </row>
        <row r="134">
          <cell r="A134" t="str">
            <v>Wood floor frame</v>
          </cell>
        </row>
        <row r="135">
          <cell r="A135" t="str">
            <v>BOILER ROOM EQUIPMENT</v>
          </cell>
        </row>
        <row r="136">
          <cell r="A136" t="str">
            <v>Slowdown and Water Treatment</v>
          </cell>
        </row>
        <row r="137">
          <cell r="A137" t="str">
            <v>Boiler Room Pipe Insulation</v>
          </cell>
        </row>
        <row r="138">
          <cell r="A138" t="str">
            <v>Boiler Room Piping</v>
          </cell>
        </row>
        <row r="139">
          <cell r="A139" t="str">
            <v>Boiler Room Valves</v>
          </cell>
        </row>
        <row r="140">
          <cell r="A140" t="str">
            <v>Boiler Temperature Controls</v>
          </cell>
        </row>
        <row r="141">
          <cell r="A141" t="str">
            <v>Oil-fired, sectional</v>
          </cell>
        </row>
        <row r="142">
          <cell r="A142" t="str">
            <v>Gas/ dual fuel, sectional</v>
          </cell>
        </row>
        <row r="143">
          <cell r="A143" t="str">
            <v>Oil/ gas! dual fired, low MBH</v>
          </cell>
        </row>
        <row r="144">
          <cell r="A144" t="str">
            <v>BOILERS</v>
          </cell>
        </row>
        <row r="145">
          <cell r="A145" t="str">
            <v>Oil/ gas! dual fired, high MBH</v>
          </cell>
        </row>
        <row r="146">
          <cell r="A146" t="str">
            <v>Gas fired atmospheric</v>
          </cell>
        </row>
        <row r="147">
          <cell r="A147" t="str">
            <v>Electric</v>
          </cell>
        </row>
        <row r="148">
          <cell r="A148" t="str">
            <v>BUILDING  HEATING WATER TEMPERATURE CONTROLS</v>
          </cell>
        </row>
        <row r="149">
          <cell r="A149" t="str">
            <v>Common area</v>
          </cell>
        </row>
        <row r="150">
          <cell r="A150" t="str">
            <v>Buzzer/Intercom, central panel</v>
          </cell>
        </row>
        <row r="151">
          <cell r="A151" t="str">
            <v>Central Unit Exhaust, roof mounted</v>
          </cell>
        </row>
        <row r="152">
          <cell r="A152" t="str">
            <v>Chilled Water Distribution</v>
          </cell>
        </row>
        <row r="153">
          <cell r="A153" t="str">
            <v>Chilling Plant</v>
          </cell>
        </row>
        <row r="154">
          <cell r="A154" t="str">
            <v>Cooling Tower</v>
          </cell>
        </row>
        <row r="155">
          <cell r="A155" t="str">
            <v>Combustion Air, Duct with fixed louvers</v>
          </cell>
        </row>
        <row r="156">
          <cell r="A156" t="str">
            <v>Combustion Air, Motor louver and duct</v>
          </cell>
        </row>
        <row r="157">
          <cell r="A157" t="str">
            <v>CONDENSATE, FEEDWATER, WATER</v>
          </cell>
        </row>
        <row r="158">
          <cell r="A158" t="str">
            <v>Feedwater only (hydronic)</v>
          </cell>
        </row>
        <row r="159">
          <cell r="A159" t="str">
            <v>DHW Circulating Pumps</v>
          </cell>
        </row>
        <row r="160">
          <cell r="A160" t="str">
            <v>Tank only, dedicated fuel</v>
          </cell>
        </row>
        <row r="161">
          <cell r="A161" t="str">
            <v>Exchanger in storage tank</v>
          </cell>
        </row>
        <row r="162">
          <cell r="A162" t="str">
            <v>Exchanger in boiler</v>
          </cell>
        </row>
        <row r="163">
          <cell r="A163" t="str">
            <v>External tankless</v>
          </cell>
        </row>
        <row r="164">
          <cell r="A164" t="str">
            <v>Instantaneous (tankless type)</v>
          </cell>
        </row>
        <row r="165">
          <cell r="A165" t="str">
            <v>Domestic Hot Water Storage Tanks, Small (up to 150 gallons)</v>
          </cell>
        </row>
        <row r="166">
          <cell r="A166" t="str">
            <v>Domestic Hot Water Storage Tanks, large (over 1SO gallons)</v>
          </cell>
        </row>
        <row r="167">
          <cell r="A167" t="str">
            <v>Domestic Cold Water Pumps</v>
          </cell>
        </row>
        <row r="168">
          <cell r="A168" t="str">
            <v>ELECTRICAL ELEVATOR.</v>
          </cell>
        </row>
        <row r="169">
          <cell r="A169" t="str">
            <v>Electrical Switchgear</v>
          </cell>
        </row>
        <row r="170">
          <cell r="A170" t="str">
            <v>Electrical Wiring</v>
          </cell>
        </row>
        <row r="171">
          <cell r="A171" t="str">
            <v>Elevator, Controller, dispatcher</v>
          </cell>
        </row>
        <row r="172">
          <cell r="A172" t="str">
            <v>Elevator, Cab</v>
          </cell>
        </row>
        <row r="173">
          <cell r="A173" t="str">
            <v>Elevator, Machinery</v>
          </cell>
        </row>
        <row r="174">
          <cell r="A174" t="str">
            <v>Elevator, Shaft-way Doors</v>
          </cell>
        </row>
        <row r="175">
          <cell r="A175" t="str">
            <v>Elevator, Shaft-way Hoist rails, cables, traveling</v>
          </cell>
        </row>
        <row r="176">
          <cell r="A176" t="str">
            <v>Elevator, Shaft-way Hydraulic piston and leveling</v>
          </cell>
        </row>
        <row r="177">
          <cell r="A177" t="str">
            <v>EMERGENCY ALARM AND FIRE PROTEKTION</v>
          </cell>
        </row>
        <row r="178">
          <cell r="A178" t="str">
            <v>Call station</v>
          </cell>
        </row>
        <row r="179">
          <cell r="A179" t="str">
            <v>Emergency Lights</v>
          </cell>
        </row>
        <row r="180">
          <cell r="A180" t="str">
            <v>Evaporative Cooler</v>
          </cell>
        </row>
        <row r="181">
          <cell r="A181" t="str">
            <v>Fire  Extinguisher</v>
          </cell>
        </row>
        <row r="182">
          <cell r="A182" t="str">
            <v>Fire Pumps</v>
          </cell>
        </row>
        <row r="183">
          <cell r="A183" t="str">
            <v>Fire Suppression</v>
          </cell>
        </row>
        <row r="184">
          <cell r="A184" t="str">
            <v>Flue Exhaust</v>
          </cell>
        </row>
        <row r="185">
          <cell r="A185" t="str">
            <v>Free Standing Chimney</v>
          </cell>
        </row>
        <row r="186">
          <cell r="A186" t="str">
            <v>Fuel Oil Storage</v>
          </cell>
        </row>
        <row r="187">
          <cell r="A187" t="str">
            <v>EMERGENCY ALARM AND FIRE PROTECTION</v>
          </cell>
        </row>
        <row r="188">
          <cell r="A188" t="str">
            <v>Fuel Transfer System</v>
          </cell>
        </row>
        <row r="189">
          <cell r="A189" t="str">
            <v>Gas Distribution</v>
          </cell>
        </row>
        <row r="190">
          <cell r="A190" t="str">
            <v>Heat Sensors</v>
          </cell>
        </row>
        <row r="191">
          <cell r="A191" t="str">
            <v>Heat Exchanger</v>
          </cell>
        </row>
        <row r="192">
          <cell r="A192" t="str">
            <v>Heating Risers and Distribution</v>
          </cell>
        </row>
        <row r="193">
          <cell r="A193" t="str">
            <v>MECHANICAL- ELECTRIC - PLUMBING ITEMS</v>
          </cell>
        </row>
        <row r="194">
          <cell r="A194" t="str">
            <v>Heating Water Circulating Pumps</v>
          </cell>
        </row>
        <row r="195">
          <cell r="A195" t="str">
            <v>Heating Water Controller</v>
          </cell>
        </row>
        <row r="196">
          <cell r="A196" t="str">
            <v>Hot and Cold Water Distribution</v>
          </cell>
        </row>
        <row r="197">
          <cell r="A197" t="str">
            <v>HVAC</v>
          </cell>
        </row>
        <row r="198">
          <cell r="A198" t="str">
            <v>Pad/ roof condenser</v>
          </cell>
        </row>
        <row r="199">
          <cell r="A199" t="str">
            <v>A/C window unit or through wall</v>
          </cell>
        </row>
        <row r="200">
          <cell r="A200" t="str">
            <v>Fan coil unit, electric</v>
          </cell>
        </row>
        <row r="201">
          <cell r="A201" t="str">
            <v>Fan coil unit, hydronic</v>
          </cell>
        </row>
        <row r="202">
          <cell r="A202" t="str">
            <v>Furnace (electric heat with A/C)</v>
          </cell>
        </row>
        <row r="203">
          <cell r="A203" t="str">
            <v>Furnace (gas heat with A/C)</v>
          </cell>
        </row>
        <row r="204">
          <cell r="A204" t="str">
            <v>Packaged terminal air conditioner ( PTAC)</v>
          </cell>
        </row>
        <row r="205">
          <cell r="A205" t="str">
            <v>Packaged  HVAC (rooftop units)</v>
          </cell>
        </row>
        <row r="206">
          <cell r="A206" t="str">
            <v>Heat pump condensing component</v>
          </cell>
        </row>
        <row r="207">
          <cell r="A207" t="str">
            <v>Heater, electric baseboard</v>
          </cell>
        </row>
        <row r="208">
          <cell r="A208" t="str">
            <v>Heater, wall mounted electric or gas</v>
          </cell>
        </row>
        <row r="209">
          <cell r="A209" t="str">
            <v>Hydronic heat/ electric A/C</v>
          </cell>
        </row>
        <row r="210">
          <cell r="A210" t="str">
            <v>Line Dryers</v>
          </cell>
        </row>
        <row r="211">
          <cell r="A211" t="str">
            <v>Master TV System</v>
          </cell>
        </row>
        <row r="212">
          <cell r="A212" t="str">
            <v>Motorized Valves</v>
          </cell>
        </row>
        <row r="213">
          <cell r="A213" t="str">
            <v>Outdoor Temperature Sensor</v>
          </cell>
        </row>
        <row r="214">
          <cell r="A214" t="str">
            <v>Pneumatic lines and Controls</v>
          </cell>
        </row>
        <row r="215">
          <cell r="A215" t="str">
            <v>Air Conditioners</v>
          </cell>
        </row>
        <row r="216">
          <cell r="A216" t="str">
            <v>Air Quality Systems</v>
          </cell>
        </row>
        <row r="217">
          <cell r="A217" t="str">
            <v>Attic Fans</v>
          </cell>
        </row>
        <row r="218">
          <cell r="A218" t="str">
            <v>Burners</v>
          </cell>
        </row>
        <row r="219">
          <cell r="A219" t="str">
            <v>Central Air Conditioning Unit</v>
          </cell>
        </row>
        <row r="220">
          <cell r="A220" t="str">
            <v>Dampers</v>
          </cell>
        </row>
        <row r="221">
          <cell r="A221" t="str">
            <v>Dehumidifiers</v>
          </cell>
        </row>
        <row r="222">
          <cell r="A222" t="str">
            <v>Diffusers, Grilles, and Registers</v>
          </cell>
        </row>
        <row r="223">
          <cell r="A223" t="str">
            <v>Ducting</v>
          </cell>
        </row>
        <row r="224">
          <cell r="A224" t="str">
            <v>DX, Water, Or Steam</v>
          </cell>
        </row>
        <row r="225">
          <cell r="A225" t="str">
            <v>Electric Radiant Heater </v>
          </cell>
        </row>
        <row r="226">
          <cell r="A226" t="str">
            <v>Furnaces</v>
          </cell>
        </row>
        <row r="227">
          <cell r="A227" t="str">
            <v>Heat Exchangers, shell + tube</v>
          </cell>
        </row>
        <row r="228">
          <cell r="A228" t="str">
            <v>Heat Pumps</v>
          </cell>
        </row>
        <row r="229">
          <cell r="A229" t="str">
            <v>Heat Recovery Ventilators</v>
          </cell>
        </row>
        <row r="230">
          <cell r="A230" t="str">
            <v>Hot Water or Steam Radiant Heater</v>
          </cell>
        </row>
        <row r="231">
          <cell r="A231" t="str">
            <v>Induction and Fan-Coil Units</v>
          </cell>
        </row>
        <row r="232">
          <cell r="A232" t="str">
            <v>Thermostats</v>
          </cell>
        </row>
        <row r="233">
          <cell r="A233" t="str">
            <v>Ventilators</v>
          </cell>
        </row>
        <row r="234">
          <cell r="A234" t="str">
            <v>Water Heaters</v>
          </cell>
        </row>
        <row r="235">
          <cell r="A235" t="str">
            <v>POWER VENTILATOR.</v>
          </cell>
        </row>
        <row r="236">
          <cell r="A236" t="str">
            <v>Purchased Steam Supply Station</v>
          </cell>
        </row>
        <row r="237">
          <cell r="A237" t="str">
            <v>Sanitary Waste and Vent System</v>
          </cell>
        </row>
        <row r="238">
          <cell r="A238" t="str">
            <v>Sewage Ejectors</v>
          </cell>
        </row>
        <row r="239">
          <cell r="A239" t="str">
            <v>Smoke and Fire Detection System, central panel</v>
          </cell>
        </row>
        <row r="240">
          <cell r="A240" t="str">
            <v>Solar Hot Water</v>
          </cell>
        </row>
        <row r="241">
          <cell r="A241" t="str">
            <v>SUMP PUMP</v>
          </cell>
        </row>
        <row r="242">
          <cell r="A242" t="str">
            <v>Commercial Sump Pump</v>
          </cell>
        </row>
        <row r="243">
          <cell r="A243" t="str">
            <v>Water Softening and Filtration</v>
          </cell>
        </row>
        <row r="244">
          <cell r="A244" t="str">
            <v>APPLIANCES      </v>
          </cell>
        </row>
        <row r="245">
          <cell r="A245" t="str">
            <v>Air-Conditioners    </v>
          </cell>
        </row>
        <row r="246">
          <cell r="A246" t="str">
            <v>Dishwashers</v>
          </cell>
        </row>
        <row r="247">
          <cell r="A247" t="str">
            <v>Disposers, Food waste</v>
          </cell>
        </row>
        <row r="248">
          <cell r="A248" t="str">
            <v>Dryers</v>
          </cell>
        </row>
        <row r="249">
          <cell r="A249" t="str">
            <v>Exhaust Fans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
  <sheetViews>
    <sheetView tabSelected="1" zoomScaleNormal="100" workbookViewId="0">
      <selection activeCell="A3" sqref="A3"/>
    </sheetView>
  </sheetViews>
  <sheetFormatPr defaultRowHeight="12.75" x14ac:dyDescent="0.2"/>
  <cols>
    <col min="1" max="1" width="9.7109375" style="27" customWidth="1"/>
    <col min="2" max="2" width="27.7109375" style="27" customWidth="1"/>
    <col min="3" max="4" width="40.7109375" style="41" customWidth="1"/>
    <col min="5" max="7" width="12.7109375" style="27" customWidth="1"/>
    <col min="8" max="8" width="14.7109375" style="27" customWidth="1"/>
    <col min="9" max="9" width="2.28515625" style="27" customWidth="1"/>
    <col min="10" max="11" width="12.7109375" style="33" customWidth="1"/>
    <col min="12" max="12" width="11.85546875" style="36" customWidth="1"/>
    <col min="13" max="13" width="18.85546875" style="36" bestFit="1" customWidth="1"/>
    <col min="14" max="14" width="3.28515625" style="27" bestFit="1" customWidth="1"/>
    <col min="15" max="15" width="10" style="27" bestFit="1" customWidth="1"/>
    <col min="16" max="16" width="15.28515625" style="27" bestFit="1" customWidth="1"/>
    <col min="17" max="17" width="20.7109375" style="27" bestFit="1" customWidth="1"/>
    <col min="18" max="18" width="19.85546875" style="27" bestFit="1" customWidth="1"/>
    <col min="19" max="16384" width="9.140625" style="27"/>
  </cols>
  <sheetData>
    <row r="1" spans="1:17" s="8" customFormat="1" ht="16.5" customHeight="1" x14ac:dyDescent="0.25">
      <c r="A1" s="3"/>
      <c r="B1" s="4"/>
      <c r="C1" s="56"/>
      <c r="D1" s="5"/>
      <c r="E1" s="6"/>
      <c r="F1" s="7"/>
      <c r="G1" s="6"/>
      <c r="H1" s="7"/>
      <c r="I1" s="7"/>
      <c r="J1" s="37"/>
      <c r="K1" s="3"/>
      <c r="L1" s="3"/>
      <c r="M1" s="3"/>
      <c r="Q1" s="3"/>
    </row>
    <row r="2" spans="1:17" s="8" customFormat="1" ht="23.25" x14ac:dyDescent="0.25">
      <c r="A2" s="9" t="s">
        <v>19</v>
      </c>
      <c r="B2" s="10"/>
      <c r="C2" s="9"/>
      <c r="D2" s="11"/>
      <c r="E2" s="12"/>
      <c r="F2" s="13"/>
      <c r="G2" s="14"/>
      <c r="H2" s="13"/>
      <c r="I2" s="13"/>
      <c r="J2" s="38"/>
      <c r="K2" s="15"/>
      <c r="L2" s="16"/>
      <c r="M2" s="3"/>
      <c r="Q2" s="3"/>
    </row>
    <row r="3" spans="1:17" s="8" customFormat="1" ht="16.5" customHeight="1" x14ac:dyDescent="0.25">
      <c r="A3" s="17"/>
      <c r="B3" s="18"/>
      <c r="C3" s="57"/>
      <c r="D3" s="20"/>
      <c r="E3" s="61" t="s">
        <v>20</v>
      </c>
      <c r="F3" s="62"/>
      <c r="G3" s="62"/>
      <c r="H3" s="62"/>
      <c r="I3" s="43"/>
      <c r="J3" s="21"/>
      <c r="K3" s="16"/>
      <c r="L3" s="16"/>
      <c r="M3" s="3"/>
      <c r="Q3" s="3"/>
    </row>
    <row r="4" spans="1:17" s="25" customFormat="1" ht="16.5" customHeight="1" x14ac:dyDescent="0.25">
      <c r="A4" s="40"/>
      <c r="B4" s="22"/>
      <c r="C4" s="57"/>
      <c r="D4" s="23"/>
      <c r="E4" s="61" t="s">
        <v>21</v>
      </c>
      <c r="F4" s="61" t="s">
        <v>22</v>
      </c>
      <c r="G4" s="65" t="s">
        <v>23</v>
      </c>
      <c r="H4" s="68" t="s">
        <v>24</v>
      </c>
      <c r="I4" s="50"/>
      <c r="J4" s="24"/>
      <c r="K4" s="24"/>
    </row>
    <row r="5" spans="1:17" s="25" customFormat="1" ht="16.5" customHeight="1" x14ac:dyDescent="0.25">
      <c r="A5" s="44" t="s">
        <v>25</v>
      </c>
      <c r="B5" s="19"/>
      <c r="C5" s="57"/>
      <c r="D5" s="26"/>
      <c r="E5" s="63"/>
      <c r="F5" s="63"/>
      <c r="G5" s="66"/>
      <c r="H5" s="69"/>
      <c r="I5" s="50"/>
      <c r="J5" s="59" t="s">
        <v>26</v>
      </c>
      <c r="K5" s="59" t="s">
        <v>27</v>
      </c>
    </row>
    <row r="6" spans="1:17" s="25" customFormat="1" ht="16.5" customHeight="1" x14ac:dyDescent="0.25">
      <c r="A6" s="51" t="s">
        <v>28</v>
      </c>
      <c r="B6" s="51" t="s">
        <v>29</v>
      </c>
      <c r="C6" s="58" t="s">
        <v>30</v>
      </c>
      <c r="D6" s="52" t="s">
        <v>31</v>
      </c>
      <c r="E6" s="64"/>
      <c r="F6" s="64"/>
      <c r="G6" s="67"/>
      <c r="H6" s="70"/>
      <c r="I6" s="34"/>
      <c r="J6" s="60"/>
      <c r="K6" s="60"/>
    </row>
    <row r="7" spans="1:17" x14ac:dyDescent="0.2">
      <c r="A7" s="33">
        <v>1</v>
      </c>
      <c r="B7" s="27" t="s">
        <v>36</v>
      </c>
      <c r="C7" s="41" t="s">
        <v>2886</v>
      </c>
      <c r="D7" s="41" t="s">
        <v>2895</v>
      </c>
      <c r="E7" s="53">
        <v>20500000</v>
      </c>
      <c r="F7" s="31">
        <f>E7</f>
        <v>20500000</v>
      </c>
      <c r="G7" s="30">
        <f t="shared" ref="G7:G8" si="0">E7</f>
        <v>20500000</v>
      </c>
      <c r="H7" s="32">
        <f>G7</f>
        <v>20500000</v>
      </c>
      <c r="J7" s="33" t="s">
        <v>42</v>
      </c>
      <c r="K7" s="33" t="s">
        <v>48</v>
      </c>
      <c r="L7" s="27"/>
      <c r="M7" s="27"/>
    </row>
    <row r="8" spans="1:17" x14ac:dyDescent="0.2">
      <c r="A8" s="33">
        <v>2</v>
      </c>
      <c r="B8" s="27" t="s">
        <v>33</v>
      </c>
      <c r="C8" s="41" t="s">
        <v>2887</v>
      </c>
      <c r="D8" s="41" t="s">
        <v>2896</v>
      </c>
      <c r="E8" s="53">
        <v>11171000</v>
      </c>
      <c r="F8" s="31">
        <f t="shared" ref="F8" si="1">E8+F7</f>
        <v>31671000</v>
      </c>
      <c r="G8" s="30">
        <f t="shared" si="0"/>
        <v>11171000</v>
      </c>
      <c r="H8" s="32">
        <f t="shared" ref="H8" si="2">G8+H7</f>
        <v>31671000</v>
      </c>
      <c r="I8" s="54"/>
      <c r="J8" s="33" t="s">
        <v>34</v>
      </c>
      <c r="K8" s="33" t="s">
        <v>35</v>
      </c>
    </row>
    <row r="9" spans="1:17" x14ac:dyDescent="0.2">
      <c r="A9" s="33">
        <v>3</v>
      </c>
      <c r="B9" s="27" t="s">
        <v>32</v>
      </c>
      <c r="C9" s="41" t="s">
        <v>2890</v>
      </c>
      <c r="D9" s="41" t="s">
        <v>2894</v>
      </c>
      <c r="E9" s="53">
        <v>100000</v>
      </c>
      <c r="F9" s="31">
        <f t="shared" ref="F9:F14" si="3">E9+F8</f>
        <v>31771000</v>
      </c>
      <c r="G9" s="30">
        <f t="shared" ref="G9:G14" si="4">E9</f>
        <v>100000</v>
      </c>
      <c r="H9" s="32">
        <f t="shared" ref="H9:H14" si="5">G9+H8</f>
        <v>31771000</v>
      </c>
      <c r="J9" s="33" t="s">
        <v>53</v>
      </c>
      <c r="K9" s="42" t="s">
        <v>68</v>
      </c>
      <c r="M9" s="27"/>
    </row>
    <row r="10" spans="1:17" x14ac:dyDescent="0.2">
      <c r="A10" s="33">
        <v>4</v>
      </c>
      <c r="B10" s="27" t="s">
        <v>33</v>
      </c>
      <c r="C10" s="41" t="s">
        <v>2876</v>
      </c>
      <c r="D10" s="41" t="s">
        <v>2897</v>
      </c>
      <c r="E10" s="53">
        <v>900000</v>
      </c>
      <c r="F10" s="31">
        <f t="shared" si="3"/>
        <v>32671000</v>
      </c>
      <c r="G10" s="30">
        <f t="shared" si="4"/>
        <v>900000</v>
      </c>
      <c r="H10" s="32">
        <f t="shared" si="5"/>
        <v>32671000</v>
      </c>
      <c r="I10" s="54"/>
      <c r="J10" s="33" t="s">
        <v>34</v>
      </c>
      <c r="K10" s="33" t="s">
        <v>35</v>
      </c>
    </row>
    <row r="11" spans="1:17" x14ac:dyDescent="0.2">
      <c r="A11" s="33">
        <v>5</v>
      </c>
      <c r="B11" s="27" t="s">
        <v>36</v>
      </c>
      <c r="C11" s="41" t="s">
        <v>2884</v>
      </c>
      <c r="D11" s="41" t="s">
        <v>2898</v>
      </c>
      <c r="E11" s="53">
        <v>325000</v>
      </c>
      <c r="F11" s="31">
        <f t="shared" si="3"/>
        <v>32996000</v>
      </c>
      <c r="G11" s="30">
        <f t="shared" si="4"/>
        <v>325000</v>
      </c>
      <c r="H11" s="32">
        <f t="shared" si="5"/>
        <v>32996000</v>
      </c>
      <c r="J11" s="33" t="s">
        <v>42</v>
      </c>
      <c r="K11" s="33" t="s">
        <v>48</v>
      </c>
      <c r="L11" s="27"/>
      <c r="M11" s="27"/>
    </row>
    <row r="12" spans="1:17" x14ac:dyDescent="0.2">
      <c r="A12" s="33">
        <v>6</v>
      </c>
      <c r="B12" s="27" t="s">
        <v>33</v>
      </c>
      <c r="C12" s="41" t="s">
        <v>2877</v>
      </c>
      <c r="D12" s="41" t="s">
        <v>2899</v>
      </c>
      <c r="E12" s="53">
        <v>429000</v>
      </c>
      <c r="F12" s="31">
        <f t="shared" si="3"/>
        <v>33425000</v>
      </c>
      <c r="G12" s="30">
        <f t="shared" si="4"/>
        <v>429000</v>
      </c>
      <c r="H12" s="32">
        <f t="shared" si="5"/>
        <v>33425000</v>
      </c>
      <c r="I12" s="54"/>
      <c r="J12" s="33" t="s">
        <v>34</v>
      </c>
      <c r="K12" s="33" t="s">
        <v>35</v>
      </c>
    </row>
    <row r="13" spans="1:17" x14ac:dyDescent="0.2">
      <c r="A13" s="33">
        <v>7</v>
      </c>
      <c r="B13" s="27" t="s">
        <v>36</v>
      </c>
      <c r="C13" s="41" t="s">
        <v>2888</v>
      </c>
      <c r="D13" s="41" t="s">
        <v>2900</v>
      </c>
      <c r="E13" s="53">
        <v>7775000</v>
      </c>
      <c r="F13" s="31">
        <f t="shared" si="3"/>
        <v>41200000</v>
      </c>
      <c r="G13" s="30">
        <f t="shared" si="4"/>
        <v>7775000</v>
      </c>
      <c r="H13" s="32">
        <f t="shared" si="5"/>
        <v>41200000</v>
      </c>
      <c r="J13" s="33" t="s">
        <v>42</v>
      </c>
      <c r="K13" s="33" t="s">
        <v>48</v>
      </c>
      <c r="L13" s="27"/>
      <c r="M13" s="27"/>
    </row>
    <row r="14" spans="1:17" x14ac:dyDescent="0.2">
      <c r="A14" s="33">
        <v>8</v>
      </c>
      <c r="B14" s="27" t="s">
        <v>32</v>
      </c>
      <c r="C14" s="41" t="s">
        <v>2891</v>
      </c>
      <c r="D14" s="41" t="s">
        <v>2901</v>
      </c>
      <c r="E14" s="53">
        <f>1011000+255000</f>
        <v>1266000</v>
      </c>
      <c r="F14" s="31">
        <f t="shared" si="3"/>
        <v>42466000</v>
      </c>
      <c r="G14" s="30">
        <f t="shared" si="4"/>
        <v>1266000</v>
      </c>
      <c r="H14" s="32">
        <f t="shared" si="5"/>
        <v>42466000</v>
      </c>
      <c r="J14" s="33" t="s">
        <v>77</v>
      </c>
      <c r="K14" s="42" t="s">
        <v>77</v>
      </c>
      <c r="M14" s="27"/>
    </row>
    <row r="15" spans="1:17" x14ac:dyDescent="0.2">
      <c r="A15" s="33">
        <v>9</v>
      </c>
      <c r="B15" s="27" t="s">
        <v>33</v>
      </c>
      <c r="C15" s="41" t="s">
        <v>2832</v>
      </c>
      <c r="D15" s="41" t="s">
        <v>2902</v>
      </c>
      <c r="E15" s="53">
        <v>3100000</v>
      </c>
      <c r="F15" s="31">
        <f t="shared" ref="F15:F20" si="6">E15+F14</f>
        <v>45566000</v>
      </c>
      <c r="G15" s="30">
        <f t="shared" ref="G15:G20" si="7">E15</f>
        <v>3100000</v>
      </c>
      <c r="H15" s="32">
        <f t="shared" ref="H15:H20" si="8">G15+H14</f>
        <v>45566000</v>
      </c>
      <c r="J15" s="33" t="s">
        <v>77</v>
      </c>
      <c r="K15" s="33" t="s">
        <v>77</v>
      </c>
    </row>
    <row r="16" spans="1:17" x14ac:dyDescent="0.2">
      <c r="A16" s="33">
        <v>10</v>
      </c>
      <c r="B16" s="27" t="s">
        <v>36</v>
      </c>
      <c r="C16" s="41" t="s">
        <v>2889</v>
      </c>
      <c r="D16" s="41" t="s">
        <v>2903</v>
      </c>
      <c r="E16" s="53">
        <v>2200000</v>
      </c>
      <c r="F16" s="31">
        <f t="shared" si="6"/>
        <v>47766000</v>
      </c>
      <c r="G16" s="30">
        <f t="shared" si="7"/>
        <v>2200000</v>
      </c>
      <c r="H16" s="32">
        <f t="shared" si="8"/>
        <v>47766000</v>
      </c>
      <c r="J16" s="33" t="s">
        <v>77</v>
      </c>
      <c r="K16" s="33" t="s">
        <v>77</v>
      </c>
      <c r="L16" s="27"/>
      <c r="M16" s="27"/>
    </row>
    <row r="17" spans="1:13" x14ac:dyDescent="0.2">
      <c r="A17" s="33">
        <v>11</v>
      </c>
      <c r="B17" s="27" t="s">
        <v>32</v>
      </c>
      <c r="C17" s="41" t="s">
        <v>2892</v>
      </c>
      <c r="D17" s="41" t="s">
        <v>2904</v>
      </c>
      <c r="E17" s="53">
        <v>1157000</v>
      </c>
      <c r="F17" s="31">
        <f t="shared" si="6"/>
        <v>48923000</v>
      </c>
      <c r="G17" s="30">
        <f t="shared" si="7"/>
        <v>1157000</v>
      </c>
      <c r="H17" s="32">
        <f t="shared" si="8"/>
        <v>48923000</v>
      </c>
      <c r="J17" s="33" t="s">
        <v>43</v>
      </c>
      <c r="K17" s="42" t="s">
        <v>65</v>
      </c>
      <c r="M17" s="27"/>
    </row>
    <row r="18" spans="1:13" x14ac:dyDescent="0.2">
      <c r="A18" s="33">
        <v>12</v>
      </c>
      <c r="B18" s="27" t="s">
        <v>32</v>
      </c>
      <c r="C18" s="41" t="s">
        <v>2893</v>
      </c>
      <c r="D18" s="41" t="s">
        <v>2905</v>
      </c>
      <c r="E18" s="53">
        <v>577000</v>
      </c>
      <c r="F18" s="31">
        <f t="shared" si="6"/>
        <v>49500000</v>
      </c>
      <c r="G18" s="30">
        <f t="shared" si="7"/>
        <v>577000</v>
      </c>
      <c r="H18" s="32">
        <f t="shared" si="8"/>
        <v>49500000</v>
      </c>
      <c r="J18" s="33" t="s">
        <v>77</v>
      </c>
      <c r="K18" s="42" t="s">
        <v>77</v>
      </c>
      <c r="M18" s="27"/>
    </row>
    <row r="19" spans="1:13" x14ac:dyDescent="0.2">
      <c r="A19" s="33">
        <v>13</v>
      </c>
      <c r="B19" s="27" t="s">
        <v>36</v>
      </c>
      <c r="C19" s="41" t="s">
        <v>2885</v>
      </c>
      <c r="D19" s="41" t="s">
        <v>2906</v>
      </c>
      <c r="E19" s="53">
        <v>300000</v>
      </c>
      <c r="F19" s="31">
        <f t="shared" si="6"/>
        <v>49800000</v>
      </c>
      <c r="G19" s="30">
        <f t="shared" si="7"/>
        <v>300000</v>
      </c>
      <c r="H19" s="32">
        <f t="shared" si="8"/>
        <v>49800000</v>
      </c>
      <c r="J19" s="33" t="s">
        <v>42</v>
      </c>
      <c r="K19" s="33" t="s">
        <v>48</v>
      </c>
      <c r="L19" s="27"/>
      <c r="M19" s="27"/>
    </row>
    <row r="20" spans="1:13" s="46" customFormat="1" x14ac:dyDescent="0.2">
      <c r="A20" s="45">
        <v>14</v>
      </c>
      <c r="B20" s="46" t="s">
        <v>2875</v>
      </c>
      <c r="C20" s="47" t="s">
        <v>2883</v>
      </c>
      <c r="D20" s="47" t="s">
        <v>2907</v>
      </c>
      <c r="E20" s="55">
        <v>200000</v>
      </c>
      <c r="F20" s="31">
        <f t="shared" si="6"/>
        <v>50000000</v>
      </c>
      <c r="G20" s="30">
        <f t="shared" si="7"/>
        <v>200000</v>
      </c>
      <c r="H20" s="32">
        <f t="shared" si="8"/>
        <v>50000000</v>
      </c>
      <c r="J20" s="45" t="s">
        <v>42</v>
      </c>
      <c r="K20" s="48" t="s">
        <v>48</v>
      </c>
      <c r="L20" s="49"/>
    </row>
    <row r="21" spans="1:13" s="46" customFormat="1" x14ac:dyDescent="0.2">
      <c r="C21" s="47"/>
      <c r="D21" s="47"/>
      <c r="J21" s="45"/>
      <c r="K21" s="45"/>
      <c r="L21" s="49"/>
      <c r="M21" s="49"/>
    </row>
  </sheetData>
  <mergeCells count="7">
    <mergeCell ref="K5:K6"/>
    <mergeCell ref="E3:H3"/>
    <mergeCell ref="E4:E6"/>
    <mergeCell ref="F4:F6"/>
    <mergeCell ref="G4:G6"/>
    <mergeCell ref="H4:H6"/>
    <mergeCell ref="J5:J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480"/>
  <sheetViews>
    <sheetView topLeftCell="A2445" zoomScaleNormal="100" workbookViewId="0">
      <selection activeCell="A4" sqref="A4"/>
    </sheetView>
  </sheetViews>
  <sheetFormatPr defaultRowHeight="12.75" x14ac:dyDescent="0.2"/>
  <cols>
    <col min="1" max="1" width="9.7109375" style="27" customWidth="1"/>
    <col min="2" max="2" width="27.7109375" style="27" customWidth="1"/>
    <col min="3" max="4" width="40.7109375" style="27" customWidth="1"/>
    <col min="5" max="7" width="12.7109375" style="27" customWidth="1"/>
    <col min="8" max="8" width="14.7109375" style="27" customWidth="1"/>
    <col min="9" max="9" width="2.28515625" style="27" customWidth="1"/>
    <col min="10" max="11" width="12.7109375" style="33" customWidth="1"/>
    <col min="12" max="12" width="11.85546875" style="36" customWidth="1"/>
    <col min="13" max="13" width="18.85546875" style="36" bestFit="1" customWidth="1"/>
    <col min="14" max="14" width="3.28515625" style="27" bestFit="1" customWidth="1"/>
    <col min="15" max="15" width="10" style="27" bestFit="1" customWidth="1"/>
    <col min="16" max="16" width="15.28515625" style="27" bestFit="1" customWidth="1"/>
    <col min="17" max="17" width="20.7109375" style="27" bestFit="1" customWidth="1"/>
    <col min="18" max="18" width="19.85546875" style="27" bestFit="1" customWidth="1"/>
    <col min="19" max="16384" width="9.140625" style="27"/>
  </cols>
  <sheetData>
    <row r="1" spans="1:17" s="8" customFormat="1" ht="16.5" customHeight="1" x14ac:dyDescent="0.25">
      <c r="A1" s="3"/>
      <c r="B1" s="4"/>
      <c r="C1" s="4"/>
      <c r="D1" s="5"/>
      <c r="E1" s="6"/>
      <c r="F1" s="7"/>
      <c r="G1" s="6"/>
      <c r="H1" s="7"/>
      <c r="I1" s="7"/>
      <c r="J1" s="37"/>
      <c r="K1" s="3"/>
      <c r="L1" s="3"/>
      <c r="M1" s="3"/>
      <c r="Q1" s="3"/>
    </row>
    <row r="2" spans="1:17" s="8" customFormat="1" ht="23.25" x14ac:dyDescent="0.25">
      <c r="A2" s="9" t="s">
        <v>19</v>
      </c>
      <c r="B2" s="10"/>
      <c r="C2" s="10"/>
      <c r="D2" s="11"/>
      <c r="E2" s="12"/>
      <c r="F2" s="13"/>
      <c r="G2" s="14"/>
      <c r="H2" s="13"/>
      <c r="I2" s="13"/>
      <c r="J2" s="38"/>
      <c r="K2" s="15"/>
      <c r="L2" s="16"/>
      <c r="M2" s="3"/>
      <c r="Q2" s="3"/>
    </row>
    <row r="3" spans="1:17" s="8" customFormat="1" ht="16.5" customHeight="1" x14ac:dyDescent="0.25">
      <c r="A3" s="17"/>
      <c r="B3" s="18"/>
      <c r="C3" s="19"/>
      <c r="D3" s="20"/>
      <c r="E3" s="61" t="s">
        <v>20</v>
      </c>
      <c r="F3" s="62"/>
      <c r="G3" s="62"/>
      <c r="H3" s="62"/>
      <c r="I3" s="39"/>
      <c r="J3" s="21"/>
      <c r="K3" s="16"/>
      <c r="L3" s="16"/>
      <c r="M3" s="3"/>
      <c r="Q3" s="3"/>
    </row>
    <row r="4" spans="1:17" s="25" customFormat="1" ht="16.5" customHeight="1" x14ac:dyDescent="0.25">
      <c r="A4" s="40"/>
      <c r="B4" s="22"/>
      <c r="C4" s="19"/>
      <c r="D4" s="23"/>
      <c r="E4" s="61" t="s">
        <v>21</v>
      </c>
      <c r="F4" s="61" t="s">
        <v>22</v>
      </c>
      <c r="G4" s="65" t="s">
        <v>23</v>
      </c>
      <c r="H4" s="68" t="s">
        <v>24</v>
      </c>
      <c r="I4" s="50"/>
      <c r="J4" s="24"/>
      <c r="K4" s="24"/>
    </row>
    <row r="5" spans="1:17" s="25" customFormat="1" ht="16.5" customHeight="1" x14ac:dyDescent="0.25">
      <c r="A5" s="44" t="s">
        <v>25</v>
      </c>
      <c r="B5" s="19"/>
      <c r="C5" s="19"/>
      <c r="D5" s="26"/>
      <c r="E5" s="63"/>
      <c r="F5" s="63"/>
      <c r="G5" s="66"/>
      <c r="H5" s="69"/>
      <c r="I5" s="50"/>
      <c r="J5" s="59" t="s">
        <v>26</v>
      </c>
      <c r="K5" s="59" t="s">
        <v>27</v>
      </c>
    </row>
    <row r="6" spans="1:17" s="25" customFormat="1" ht="16.5" customHeight="1" x14ac:dyDescent="0.25">
      <c r="A6" s="51" t="s">
        <v>28</v>
      </c>
      <c r="B6" s="51" t="s">
        <v>29</v>
      </c>
      <c r="C6" s="51" t="s">
        <v>30</v>
      </c>
      <c r="D6" s="52" t="s">
        <v>31</v>
      </c>
      <c r="E6" s="64"/>
      <c r="F6" s="64"/>
      <c r="G6" s="67"/>
      <c r="H6" s="70"/>
      <c r="I6" s="34"/>
      <c r="J6" s="60"/>
      <c r="K6" s="60"/>
    </row>
    <row r="7" spans="1:17" x14ac:dyDescent="0.2">
      <c r="B7" s="27" t="s">
        <v>33</v>
      </c>
      <c r="C7" s="27" t="s">
        <v>1331</v>
      </c>
      <c r="D7" s="27" t="s">
        <v>1691</v>
      </c>
      <c r="E7" s="53">
        <v>4000</v>
      </c>
      <c r="F7" s="31">
        <f>E7</f>
        <v>4000</v>
      </c>
      <c r="G7" s="30">
        <f t="shared" ref="G7:G8" si="0">E7</f>
        <v>4000</v>
      </c>
      <c r="H7" s="32">
        <f>G7</f>
        <v>4000</v>
      </c>
      <c r="I7" s="54"/>
      <c r="J7" s="33" t="s">
        <v>34</v>
      </c>
      <c r="K7" s="33" t="s">
        <v>35</v>
      </c>
    </row>
    <row r="8" spans="1:17" x14ac:dyDescent="0.2">
      <c r="B8" s="27" t="s">
        <v>33</v>
      </c>
      <c r="C8" s="27" t="s">
        <v>1331</v>
      </c>
      <c r="D8" s="27" t="s">
        <v>1670</v>
      </c>
      <c r="E8" s="53">
        <v>625000</v>
      </c>
      <c r="F8" s="31">
        <f t="shared" ref="F8" si="1">E8+F7</f>
        <v>629000</v>
      </c>
      <c r="G8" s="30">
        <f t="shared" si="0"/>
        <v>625000</v>
      </c>
      <c r="H8" s="32">
        <f t="shared" ref="H8" si="2">G8+H7</f>
        <v>629000</v>
      </c>
      <c r="I8" s="54"/>
      <c r="J8" s="33" t="s">
        <v>34</v>
      </c>
      <c r="K8" s="33" t="s">
        <v>35</v>
      </c>
    </row>
    <row r="9" spans="1:17" x14ac:dyDescent="0.2">
      <c r="B9" s="27" t="s">
        <v>33</v>
      </c>
      <c r="C9" s="27" t="s">
        <v>1331</v>
      </c>
      <c r="D9" s="27" t="s">
        <v>1649</v>
      </c>
      <c r="E9" s="53">
        <v>487000</v>
      </c>
      <c r="F9" s="31">
        <f t="shared" ref="F9:F72" si="3">E9+F8</f>
        <v>1116000</v>
      </c>
      <c r="G9" s="30">
        <f t="shared" ref="G9:G72" si="4">E9</f>
        <v>487000</v>
      </c>
      <c r="H9" s="32">
        <f t="shared" ref="H9:H72" si="5">G9+H8</f>
        <v>1116000</v>
      </c>
      <c r="I9" s="54"/>
      <c r="J9" s="33" t="s">
        <v>34</v>
      </c>
      <c r="K9" s="33" t="s">
        <v>35</v>
      </c>
    </row>
    <row r="10" spans="1:17" x14ac:dyDescent="0.2">
      <c r="B10" s="27" t="s">
        <v>33</v>
      </c>
      <c r="C10" s="27" t="s">
        <v>1331</v>
      </c>
      <c r="D10" s="27" t="s">
        <v>1692</v>
      </c>
      <c r="E10" s="53">
        <v>156000</v>
      </c>
      <c r="F10" s="31">
        <f t="shared" si="3"/>
        <v>1272000</v>
      </c>
      <c r="G10" s="30">
        <f t="shared" si="4"/>
        <v>156000</v>
      </c>
      <c r="H10" s="32">
        <f t="shared" si="5"/>
        <v>1272000</v>
      </c>
      <c r="I10" s="54"/>
      <c r="J10" s="33" t="s">
        <v>34</v>
      </c>
      <c r="K10" s="33" t="s">
        <v>35</v>
      </c>
    </row>
    <row r="11" spans="1:17" x14ac:dyDescent="0.2">
      <c r="B11" s="27" t="s">
        <v>33</v>
      </c>
      <c r="C11" s="27" t="s">
        <v>1331</v>
      </c>
      <c r="D11" s="27" t="s">
        <v>1693</v>
      </c>
      <c r="E11" s="53">
        <v>203000</v>
      </c>
      <c r="F11" s="31">
        <f t="shared" si="3"/>
        <v>1475000</v>
      </c>
      <c r="G11" s="30">
        <f t="shared" si="4"/>
        <v>203000</v>
      </c>
      <c r="H11" s="32">
        <f t="shared" si="5"/>
        <v>1475000</v>
      </c>
      <c r="I11" s="54"/>
      <c r="J11" s="33" t="s">
        <v>34</v>
      </c>
      <c r="K11" s="33" t="s">
        <v>35</v>
      </c>
    </row>
    <row r="12" spans="1:17" x14ac:dyDescent="0.2">
      <c r="B12" s="27" t="s">
        <v>33</v>
      </c>
      <c r="C12" s="27" t="s">
        <v>1331</v>
      </c>
      <c r="D12" s="27" t="s">
        <v>1694</v>
      </c>
      <c r="E12" s="53">
        <v>20000</v>
      </c>
      <c r="F12" s="31">
        <f t="shared" si="3"/>
        <v>1495000</v>
      </c>
      <c r="G12" s="30">
        <f t="shared" si="4"/>
        <v>20000</v>
      </c>
      <c r="H12" s="32">
        <f t="shared" si="5"/>
        <v>1495000</v>
      </c>
      <c r="I12" s="54"/>
      <c r="J12" s="33" t="s">
        <v>34</v>
      </c>
      <c r="K12" s="33" t="s">
        <v>35</v>
      </c>
    </row>
    <row r="13" spans="1:17" x14ac:dyDescent="0.2">
      <c r="B13" s="27" t="s">
        <v>33</v>
      </c>
      <c r="C13" s="27" t="s">
        <v>1331</v>
      </c>
      <c r="D13" s="27" t="s">
        <v>1678</v>
      </c>
      <c r="E13" s="53">
        <v>12000</v>
      </c>
      <c r="F13" s="31">
        <f t="shared" si="3"/>
        <v>1507000</v>
      </c>
      <c r="G13" s="30">
        <f t="shared" si="4"/>
        <v>12000</v>
      </c>
      <c r="H13" s="32">
        <f t="shared" si="5"/>
        <v>1507000</v>
      </c>
      <c r="I13" s="54"/>
      <c r="J13" s="33" t="s">
        <v>34</v>
      </c>
      <c r="K13" s="33" t="s">
        <v>35</v>
      </c>
    </row>
    <row r="14" spans="1:17" x14ac:dyDescent="0.2">
      <c r="B14" s="27" t="s">
        <v>33</v>
      </c>
      <c r="C14" s="27" t="s">
        <v>1331</v>
      </c>
      <c r="D14" s="27" t="s">
        <v>1654</v>
      </c>
      <c r="E14" s="53">
        <v>2336000</v>
      </c>
      <c r="F14" s="31">
        <f t="shared" si="3"/>
        <v>3843000</v>
      </c>
      <c r="G14" s="30">
        <f t="shared" si="4"/>
        <v>2336000</v>
      </c>
      <c r="H14" s="32">
        <f t="shared" si="5"/>
        <v>3843000</v>
      </c>
      <c r="I14" s="54"/>
      <c r="J14" s="33" t="s">
        <v>34</v>
      </c>
      <c r="K14" s="33" t="s">
        <v>35</v>
      </c>
    </row>
    <row r="15" spans="1:17" x14ac:dyDescent="0.2">
      <c r="B15" s="27" t="s">
        <v>33</v>
      </c>
      <c r="C15" s="27" t="s">
        <v>1331</v>
      </c>
      <c r="D15" s="27" t="s">
        <v>1695</v>
      </c>
      <c r="E15" s="53">
        <v>869000</v>
      </c>
      <c r="F15" s="31">
        <f t="shared" si="3"/>
        <v>4712000</v>
      </c>
      <c r="G15" s="30">
        <f t="shared" si="4"/>
        <v>869000</v>
      </c>
      <c r="H15" s="32">
        <f t="shared" si="5"/>
        <v>4712000</v>
      </c>
      <c r="I15" s="54"/>
      <c r="J15" s="33" t="s">
        <v>34</v>
      </c>
      <c r="K15" s="33" t="s">
        <v>35</v>
      </c>
    </row>
    <row r="16" spans="1:17" x14ac:dyDescent="0.2">
      <c r="B16" s="27" t="s">
        <v>33</v>
      </c>
      <c r="C16" s="27" t="s">
        <v>1331</v>
      </c>
      <c r="D16" s="27" t="s">
        <v>1696</v>
      </c>
      <c r="E16" s="53">
        <v>4000</v>
      </c>
      <c r="F16" s="31">
        <f t="shared" si="3"/>
        <v>4716000</v>
      </c>
      <c r="G16" s="30">
        <f t="shared" si="4"/>
        <v>4000</v>
      </c>
      <c r="H16" s="32">
        <f t="shared" si="5"/>
        <v>4716000</v>
      </c>
      <c r="I16" s="54"/>
      <c r="J16" s="33" t="s">
        <v>34</v>
      </c>
      <c r="K16" s="33" t="s">
        <v>35</v>
      </c>
    </row>
    <row r="17" spans="2:11" x14ac:dyDescent="0.2">
      <c r="B17" s="27" t="s">
        <v>33</v>
      </c>
      <c r="C17" s="27" t="s">
        <v>1331</v>
      </c>
      <c r="D17" s="27" t="s">
        <v>1697</v>
      </c>
      <c r="E17" s="53">
        <v>38000</v>
      </c>
      <c r="F17" s="31">
        <f t="shared" si="3"/>
        <v>4754000</v>
      </c>
      <c r="G17" s="30">
        <f t="shared" si="4"/>
        <v>38000</v>
      </c>
      <c r="H17" s="32">
        <f t="shared" si="5"/>
        <v>4754000</v>
      </c>
      <c r="I17" s="54"/>
      <c r="J17" s="33" t="s">
        <v>34</v>
      </c>
      <c r="K17" s="33" t="s">
        <v>35</v>
      </c>
    </row>
    <row r="18" spans="2:11" x14ac:dyDescent="0.2">
      <c r="B18" s="27" t="s">
        <v>33</v>
      </c>
      <c r="C18" s="27" t="s">
        <v>1331</v>
      </c>
      <c r="D18" s="27" t="s">
        <v>1698</v>
      </c>
      <c r="E18" s="53">
        <v>730000</v>
      </c>
      <c r="F18" s="31">
        <f t="shared" si="3"/>
        <v>5484000</v>
      </c>
      <c r="G18" s="30">
        <f t="shared" si="4"/>
        <v>730000</v>
      </c>
      <c r="H18" s="32">
        <f t="shared" si="5"/>
        <v>5484000</v>
      </c>
      <c r="I18" s="54"/>
      <c r="J18" s="33" t="s">
        <v>34</v>
      </c>
      <c r="K18" s="33" t="s">
        <v>35</v>
      </c>
    </row>
    <row r="19" spans="2:11" x14ac:dyDescent="0.2">
      <c r="B19" s="27" t="s">
        <v>33</v>
      </c>
      <c r="C19" s="27" t="s">
        <v>1331</v>
      </c>
      <c r="D19" s="27" t="s">
        <v>2878</v>
      </c>
      <c r="E19" s="53">
        <v>695000</v>
      </c>
      <c r="F19" s="31">
        <f t="shared" si="3"/>
        <v>6179000</v>
      </c>
      <c r="G19" s="30">
        <f t="shared" si="4"/>
        <v>695000</v>
      </c>
      <c r="H19" s="32">
        <f t="shared" si="5"/>
        <v>6179000</v>
      </c>
      <c r="I19" s="54"/>
      <c r="J19" s="33" t="s">
        <v>34</v>
      </c>
      <c r="K19" s="33" t="s">
        <v>35</v>
      </c>
    </row>
    <row r="20" spans="2:11" x14ac:dyDescent="0.2">
      <c r="B20" s="27" t="s">
        <v>33</v>
      </c>
      <c r="C20" s="27" t="s">
        <v>1331</v>
      </c>
      <c r="D20" s="27" t="s">
        <v>1699</v>
      </c>
      <c r="E20" s="53">
        <v>1000000</v>
      </c>
      <c r="F20" s="31">
        <f t="shared" si="3"/>
        <v>7179000</v>
      </c>
      <c r="G20" s="30">
        <f t="shared" si="4"/>
        <v>1000000</v>
      </c>
      <c r="H20" s="32">
        <f t="shared" si="5"/>
        <v>7179000</v>
      </c>
      <c r="I20" s="54"/>
      <c r="J20" s="33" t="s">
        <v>34</v>
      </c>
      <c r="K20" s="33" t="s">
        <v>35</v>
      </c>
    </row>
    <row r="21" spans="2:11" x14ac:dyDescent="0.2">
      <c r="B21" s="27" t="s">
        <v>33</v>
      </c>
      <c r="C21" s="27" t="s">
        <v>1331</v>
      </c>
      <c r="D21" s="27" t="s">
        <v>2879</v>
      </c>
      <c r="E21" s="53">
        <v>274000</v>
      </c>
      <c r="F21" s="31">
        <f t="shared" si="3"/>
        <v>7453000</v>
      </c>
      <c r="G21" s="30">
        <f t="shared" si="4"/>
        <v>274000</v>
      </c>
      <c r="H21" s="32">
        <f t="shared" si="5"/>
        <v>7453000</v>
      </c>
      <c r="I21" s="54"/>
      <c r="J21" s="33" t="s">
        <v>34</v>
      </c>
      <c r="K21" s="33" t="s">
        <v>35</v>
      </c>
    </row>
    <row r="22" spans="2:11" x14ac:dyDescent="0.2">
      <c r="B22" s="27" t="s">
        <v>33</v>
      </c>
      <c r="C22" s="27" t="s">
        <v>1331</v>
      </c>
      <c r="D22" s="27" t="s">
        <v>1679</v>
      </c>
      <c r="E22" s="53">
        <v>196000</v>
      </c>
      <c r="F22" s="31">
        <f t="shared" si="3"/>
        <v>7649000</v>
      </c>
      <c r="G22" s="30">
        <f t="shared" si="4"/>
        <v>196000</v>
      </c>
      <c r="H22" s="32">
        <f t="shared" si="5"/>
        <v>7649000</v>
      </c>
      <c r="I22" s="54"/>
      <c r="J22" s="33" t="s">
        <v>34</v>
      </c>
      <c r="K22" s="33" t="s">
        <v>35</v>
      </c>
    </row>
    <row r="23" spans="2:11" x14ac:dyDescent="0.2">
      <c r="B23" s="27" t="s">
        <v>33</v>
      </c>
      <c r="C23" s="27" t="s">
        <v>1331</v>
      </c>
      <c r="D23" s="27" t="s">
        <v>1680</v>
      </c>
      <c r="E23" s="53">
        <v>16000</v>
      </c>
      <c r="F23" s="31">
        <f t="shared" si="3"/>
        <v>7665000</v>
      </c>
      <c r="G23" s="30">
        <f t="shared" si="4"/>
        <v>16000</v>
      </c>
      <c r="H23" s="32">
        <f t="shared" si="5"/>
        <v>7665000</v>
      </c>
      <c r="I23" s="54"/>
      <c r="J23" s="33" t="s">
        <v>34</v>
      </c>
      <c r="K23" s="33" t="s">
        <v>35</v>
      </c>
    </row>
    <row r="24" spans="2:11" x14ac:dyDescent="0.2">
      <c r="B24" s="27" t="s">
        <v>33</v>
      </c>
      <c r="C24" s="27" t="s">
        <v>1331</v>
      </c>
      <c r="D24" s="27" t="s">
        <v>1700</v>
      </c>
      <c r="E24" s="53">
        <v>11000</v>
      </c>
      <c r="F24" s="31">
        <f t="shared" si="3"/>
        <v>7676000</v>
      </c>
      <c r="G24" s="30">
        <f t="shared" si="4"/>
        <v>11000</v>
      </c>
      <c r="H24" s="32">
        <f t="shared" si="5"/>
        <v>7676000</v>
      </c>
      <c r="I24" s="54"/>
      <c r="J24" s="33" t="s">
        <v>34</v>
      </c>
      <c r="K24" s="33" t="s">
        <v>35</v>
      </c>
    </row>
    <row r="25" spans="2:11" x14ac:dyDescent="0.2">
      <c r="B25" s="27" t="s">
        <v>33</v>
      </c>
      <c r="C25" s="27" t="s">
        <v>1331</v>
      </c>
      <c r="D25" s="27" t="s">
        <v>1701</v>
      </c>
      <c r="E25" s="53">
        <v>32000</v>
      </c>
      <c r="F25" s="31">
        <f t="shared" si="3"/>
        <v>7708000</v>
      </c>
      <c r="G25" s="30">
        <f t="shared" si="4"/>
        <v>32000</v>
      </c>
      <c r="H25" s="32">
        <f t="shared" si="5"/>
        <v>7708000</v>
      </c>
      <c r="I25" s="54"/>
      <c r="J25" s="33" t="s">
        <v>34</v>
      </c>
      <c r="K25" s="33" t="s">
        <v>35</v>
      </c>
    </row>
    <row r="26" spans="2:11" x14ac:dyDescent="0.2">
      <c r="B26" s="27" t="s">
        <v>33</v>
      </c>
      <c r="C26" s="27" t="s">
        <v>1331</v>
      </c>
      <c r="D26" s="27" t="s">
        <v>1702</v>
      </c>
      <c r="E26" s="53">
        <v>563000</v>
      </c>
      <c r="F26" s="31">
        <f t="shared" si="3"/>
        <v>8271000</v>
      </c>
      <c r="G26" s="30">
        <f t="shared" si="4"/>
        <v>563000</v>
      </c>
      <c r="H26" s="32">
        <f t="shared" si="5"/>
        <v>8271000</v>
      </c>
      <c r="I26" s="54"/>
      <c r="J26" s="33" t="s">
        <v>34</v>
      </c>
      <c r="K26" s="33" t="s">
        <v>35</v>
      </c>
    </row>
    <row r="27" spans="2:11" x14ac:dyDescent="0.2">
      <c r="B27" s="27" t="s">
        <v>33</v>
      </c>
      <c r="C27" s="27" t="s">
        <v>1331</v>
      </c>
      <c r="D27" s="27" t="s">
        <v>1703</v>
      </c>
      <c r="E27" s="53">
        <v>126000</v>
      </c>
      <c r="F27" s="31">
        <f t="shared" si="3"/>
        <v>8397000</v>
      </c>
      <c r="G27" s="30">
        <f t="shared" si="4"/>
        <v>126000</v>
      </c>
      <c r="H27" s="32">
        <f t="shared" si="5"/>
        <v>8397000</v>
      </c>
      <c r="I27" s="54"/>
      <c r="J27" s="33" t="s">
        <v>34</v>
      </c>
      <c r="K27" s="33" t="s">
        <v>35</v>
      </c>
    </row>
    <row r="28" spans="2:11" x14ac:dyDescent="0.2">
      <c r="B28" s="27" t="s">
        <v>33</v>
      </c>
      <c r="C28" s="27" t="s">
        <v>1331</v>
      </c>
      <c r="D28" s="27" t="s">
        <v>1682</v>
      </c>
      <c r="E28" s="53">
        <v>266000</v>
      </c>
      <c r="F28" s="31">
        <f t="shared" si="3"/>
        <v>8663000</v>
      </c>
      <c r="G28" s="30">
        <f t="shared" si="4"/>
        <v>266000</v>
      </c>
      <c r="H28" s="32">
        <f t="shared" si="5"/>
        <v>8663000</v>
      </c>
      <c r="I28" s="54"/>
      <c r="J28" s="33" t="s">
        <v>34</v>
      </c>
      <c r="K28" s="33" t="s">
        <v>35</v>
      </c>
    </row>
    <row r="29" spans="2:11" x14ac:dyDescent="0.2">
      <c r="B29" s="27" t="s">
        <v>33</v>
      </c>
      <c r="C29" s="27" t="s">
        <v>1331</v>
      </c>
      <c r="D29" s="27" t="s">
        <v>1683</v>
      </c>
      <c r="E29" s="53">
        <v>695000</v>
      </c>
      <c r="F29" s="31">
        <f t="shared" si="3"/>
        <v>9358000</v>
      </c>
      <c r="G29" s="30">
        <f t="shared" si="4"/>
        <v>695000</v>
      </c>
      <c r="H29" s="32">
        <f t="shared" si="5"/>
        <v>9358000</v>
      </c>
      <c r="I29" s="54"/>
      <c r="J29" s="33" t="s">
        <v>34</v>
      </c>
      <c r="K29" s="33" t="s">
        <v>35</v>
      </c>
    </row>
    <row r="30" spans="2:11" x14ac:dyDescent="0.2">
      <c r="B30" s="27" t="s">
        <v>33</v>
      </c>
      <c r="C30" s="27" t="s">
        <v>1331</v>
      </c>
      <c r="D30" s="27" t="s">
        <v>1684</v>
      </c>
      <c r="E30" s="53">
        <v>1521000</v>
      </c>
      <c r="F30" s="31">
        <f t="shared" si="3"/>
        <v>10879000</v>
      </c>
      <c r="G30" s="30">
        <f t="shared" si="4"/>
        <v>1521000</v>
      </c>
      <c r="H30" s="32">
        <f t="shared" si="5"/>
        <v>10879000</v>
      </c>
      <c r="I30" s="54"/>
      <c r="J30" s="33" t="s">
        <v>34</v>
      </c>
      <c r="K30" s="33" t="s">
        <v>35</v>
      </c>
    </row>
    <row r="31" spans="2:11" x14ac:dyDescent="0.2">
      <c r="B31" s="27" t="s">
        <v>33</v>
      </c>
      <c r="C31" s="27" t="s">
        <v>1331</v>
      </c>
      <c r="D31" s="27" t="s">
        <v>1704</v>
      </c>
      <c r="E31" s="53">
        <v>21000</v>
      </c>
      <c r="F31" s="31">
        <f t="shared" si="3"/>
        <v>10900000</v>
      </c>
      <c r="G31" s="30">
        <f t="shared" si="4"/>
        <v>21000</v>
      </c>
      <c r="H31" s="32">
        <f t="shared" si="5"/>
        <v>10900000</v>
      </c>
      <c r="I31" s="54"/>
      <c r="J31" s="33" t="s">
        <v>34</v>
      </c>
      <c r="K31" s="33" t="s">
        <v>35</v>
      </c>
    </row>
    <row r="32" spans="2:11" x14ac:dyDescent="0.2">
      <c r="B32" s="27" t="s">
        <v>33</v>
      </c>
      <c r="C32" s="27" t="s">
        <v>1331</v>
      </c>
      <c r="D32" s="27" t="s">
        <v>1705</v>
      </c>
      <c r="E32" s="53">
        <v>4000</v>
      </c>
      <c r="F32" s="31">
        <f t="shared" si="3"/>
        <v>10904000</v>
      </c>
      <c r="G32" s="30">
        <f t="shared" si="4"/>
        <v>4000</v>
      </c>
      <c r="H32" s="32">
        <f t="shared" si="5"/>
        <v>10904000</v>
      </c>
      <c r="I32" s="54"/>
      <c r="J32" s="33" t="s">
        <v>34</v>
      </c>
      <c r="K32" s="33" t="s">
        <v>35</v>
      </c>
    </row>
    <row r="33" spans="2:11" x14ac:dyDescent="0.2">
      <c r="B33" s="27" t="s">
        <v>33</v>
      </c>
      <c r="C33" s="27" t="s">
        <v>1331</v>
      </c>
      <c r="D33" s="27" t="s">
        <v>1706</v>
      </c>
      <c r="E33" s="53">
        <v>581000</v>
      </c>
      <c r="F33" s="31">
        <f t="shared" si="3"/>
        <v>11485000</v>
      </c>
      <c r="G33" s="30">
        <f t="shared" si="4"/>
        <v>581000</v>
      </c>
      <c r="H33" s="32">
        <f t="shared" si="5"/>
        <v>11485000</v>
      </c>
      <c r="I33" s="54"/>
      <c r="J33" s="33" t="s">
        <v>34</v>
      </c>
      <c r="K33" s="33" t="s">
        <v>35</v>
      </c>
    </row>
    <row r="34" spans="2:11" x14ac:dyDescent="0.2">
      <c r="B34" s="27" t="s">
        <v>33</v>
      </c>
      <c r="C34" s="27" t="s">
        <v>1331</v>
      </c>
      <c r="D34" s="27" t="s">
        <v>1686</v>
      </c>
      <c r="E34" s="53">
        <v>4000</v>
      </c>
      <c r="F34" s="31">
        <f t="shared" si="3"/>
        <v>11489000</v>
      </c>
      <c r="G34" s="30">
        <f t="shared" si="4"/>
        <v>4000</v>
      </c>
      <c r="H34" s="32">
        <f t="shared" si="5"/>
        <v>11489000</v>
      </c>
      <c r="I34" s="54"/>
      <c r="J34" s="33" t="s">
        <v>34</v>
      </c>
      <c r="K34" s="33" t="s">
        <v>35</v>
      </c>
    </row>
    <row r="35" spans="2:11" x14ac:dyDescent="0.2">
      <c r="B35" s="27" t="s">
        <v>33</v>
      </c>
      <c r="C35" s="27" t="s">
        <v>1331</v>
      </c>
      <c r="D35" s="27" t="s">
        <v>1707</v>
      </c>
      <c r="E35" s="53">
        <v>11000</v>
      </c>
      <c r="F35" s="31">
        <f t="shared" si="3"/>
        <v>11500000</v>
      </c>
      <c r="G35" s="30">
        <f t="shared" si="4"/>
        <v>11000</v>
      </c>
      <c r="H35" s="32">
        <f t="shared" si="5"/>
        <v>11500000</v>
      </c>
      <c r="I35" s="54"/>
      <c r="J35" s="33" t="s">
        <v>34</v>
      </c>
      <c r="K35" s="33" t="s">
        <v>35</v>
      </c>
    </row>
    <row r="36" spans="2:11" x14ac:dyDescent="0.2">
      <c r="B36" s="27" t="s">
        <v>33</v>
      </c>
      <c r="C36" s="27" t="s">
        <v>1331</v>
      </c>
      <c r="D36" s="27" t="s">
        <v>1708</v>
      </c>
      <c r="E36" s="53">
        <v>117000</v>
      </c>
      <c r="F36" s="31">
        <f t="shared" si="3"/>
        <v>11617000</v>
      </c>
      <c r="G36" s="30">
        <f t="shared" si="4"/>
        <v>117000</v>
      </c>
      <c r="H36" s="32">
        <f t="shared" si="5"/>
        <v>11617000</v>
      </c>
      <c r="I36" s="54"/>
      <c r="J36" s="33" t="s">
        <v>34</v>
      </c>
      <c r="K36" s="33" t="s">
        <v>35</v>
      </c>
    </row>
    <row r="37" spans="2:11" x14ac:dyDescent="0.2">
      <c r="B37" s="27" t="s">
        <v>33</v>
      </c>
      <c r="C37" s="27" t="s">
        <v>1331</v>
      </c>
      <c r="D37" s="27" t="s">
        <v>1709</v>
      </c>
      <c r="E37" s="53">
        <v>6000</v>
      </c>
      <c r="F37" s="31">
        <f t="shared" si="3"/>
        <v>11623000</v>
      </c>
      <c r="G37" s="30">
        <f t="shared" si="4"/>
        <v>6000</v>
      </c>
      <c r="H37" s="32">
        <f t="shared" si="5"/>
        <v>11623000</v>
      </c>
      <c r="I37" s="54"/>
      <c r="J37" s="33" t="s">
        <v>34</v>
      </c>
      <c r="K37" s="33" t="s">
        <v>35</v>
      </c>
    </row>
    <row r="38" spans="2:11" x14ac:dyDescent="0.2">
      <c r="B38" s="27" t="s">
        <v>33</v>
      </c>
      <c r="C38" s="27" t="s">
        <v>1331</v>
      </c>
      <c r="D38" s="27" t="s">
        <v>1710</v>
      </c>
      <c r="E38" s="53">
        <v>1304000</v>
      </c>
      <c r="F38" s="31">
        <f t="shared" si="3"/>
        <v>12927000</v>
      </c>
      <c r="G38" s="30">
        <f t="shared" si="4"/>
        <v>1304000</v>
      </c>
      <c r="H38" s="32">
        <f t="shared" si="5"/>
        <v>12927000</v>
      </c>
      <c r="I38" s="54"/>
      <c r="J38" s="33" t="s">
        <v>34</v>
      </c>
      <c r="K38" s="33" t="s">
        <v>35</v>
      </c>
    </row>
    <row r="39" spans="2:11" x14ac:dyDescent="0.2">
      <c r="B39" s="27" t="s">
        <v>33</v>
      </c>
      <c r="C39" s="27" t="s">
        <v>1331</v>
      </c>
      <c r="D39" s="27" t="s">
        <v>1687</v>
      </c>
      <c r="E39" s="53">
        <v>3000</v>
      </c>
      <c r="F39" s="31">
        <f t="shared" si="3"/>
        <v>12930000</v>
      </c>
      <c r="G39" s="30">
        <f t="shared" si="4"/>
        <v>3000</v>
      </c>
      <c r="H39" s="32">
        <f t="shared" si="5"/>
        <v>12930000</v>
      </c>
      <c r="I39" s="54"/>
      <c r="J39" s="33" t="s">
        <v>34</v>
      </c>
      <c r="K39" s="33" t="s">
        <v>35</v>
      </c>
    </row>
    <row r="40" spans="2:11" x14ac:dyDescent="0.2">
      <c r="B40" s="27" t="s">
        <v>33</v>
      </c>
      <c r="C40" s="27" t="s">
        <v>1331</v>
      </c>
      <c r="D40" s="27" t="s">
        <v>1711</v>
      </c>
      <c r="E40" s="53">
        <v>13000</v>
      </c>
      <c r="F40" s="31">
        <f t="shared" si="3"/>
        <v>12943000</v>
      </c>
      <c r="G40" s="30">
        <f t="shared" si="4"/>
        <v>13000</v>
      </c>
      <c r="H40" s="32">
        <f t="shared" si="5"/>
        <v>12943000</v>
      </c>
      <c r="I40" s="54"/>
      <c r="J40" s="33" t="s">
        <v>34</v>
      </c>
      <c r="K40" s="33" t="s">
        <v>35</v>
      </c>
    </row>
    <row r="41" spans="2:11" x14ac:dyDescent="0.2">
      <c r="B41" s="27" t="s">
        <v>33</v>
      </c>
      <c r="C41" s="27" t="s">
        <v>1331</v>
      </c>
      <c r="D41" s="27" t="s">
        <v>1712</v>
      </c>
      <c r="E41" s="53">
        <v>8000</v>
      </c>
      <c r="F41" s="31">
        <f t="shared" si="3"/>
        <v>12951000</v>
      </c>
      <c r="G41" s="30">
        <f t="shared" si="4"/>
        <v>8000</v>
      </c>
      <c r="H41" s="32">
        <f t="shared" si="5"/>
        <v>12951000</v>
      </c>
      <c r="I41" s="54"/>
      <c r="J41" s="33" t="s">
        <v>34</v>
      </c>
      <c r="K41" s="33" t="s">
        <v>35</v>
      </c>
    </row>
    <row r="42" spans="2:11" x14ac:dyDescent="0.2">
      <c r="B42" s="27" t="s">
        <v>33</v>
      </c>
      <c r="C42" s="27" t="s">
        <v>1331</v>
      </c>
      <c r="D42" s="27" t="s">
        <v>1688</v>
      </c>
      <c r="E42" s="53">
        <v>132000</v>
      </c>
      <c r="F42" s="31">
        <f t="shared" si="3"/>
        <v>13083000</v>
      </c>
      <c r="G42" s="30">
        <f t="shared" si="4"/>
        <v>132000</v>
      </c>
      <c r="H42" s="32">
        <f t="shared" si="5"/>
        <v>13083000</v>
      </c>
      <c r="I42" s="54"/>
      <c r="J42" s="33" t="s">
        <v>34</v>
      </c>
      <c r="K42" s="33" t="s">
        <v>35</v>
      </c>
    </row>
    <row r="43" spans="2:11" x14ac:dyDescent="0.2">
      <c r="B43" s="27" t="s">
        <v>33</v>
      </c>
      <c r="C43" s="27" t="s">
        <v>1331</v>
      </c>
      <c r="D43" s="27" t="s">
        <v>1713</v>
      </c>
      <c r="E43" s="53">
        <v>1304000</v>
      </c>
      <c r="F43" s="31">
        <f t="shared" si="3"/>
        <v>14387000</v>
      </c>
      <c r="G43" s="30">
        <f t="shared" si="4"/>
        <v>1304000</v>
      </c>
      <c r="H43" s="32">
        <f t="shared" si="5"/>
        <v>14387000</v>
      </c>
      <c r="I43" s="54"/>
      <c r="J43" s="33" t="s">
        <v>34</v>
      </c>
      <c r="K43" s="33" t="s">
        <v>35</v>
      </c>
    </row>
    <row r="44" spans="2:11" x14ac:dyDescent="0.2">
      <c r="B44" s="27" t="s">
        <v>33</v>
      </c>
      <c r="C44" s="27" t="s">
        <v>1331</v>
      </c>
      <c r="D44" s="27" t="s">
        <v>1714</v>
      </c>
      <c r="E44" s="53">
        <v>62000</v>
      </c>
      <c r="F44" s="31">
        <f t="shared" si="3"/>
        <v>14449000</v>
      </c>
      <c r="G44" s="30">
        <f t="shared" si="4"/>
        <v>62000</v>
      </c>
      <c r="H44" s="32">
        <f t="shared" si="5"/>
        <v>14449000</v>
      </c>
      <c r="I44" s="54"/>
      <c r="J44" s="33" t="s">
        <v>34</v>
      </c>
      <c r="K44" s="33" t="s">
        <v>35</v>
      </c>
    </row>
    <row r="45" spans="2:11" x14ac:dyDescent="0.2">
      <c r="B45" s="27" t="s">
        <v>33</v>
      </c>
      <c r="C45" s="27" t="s">
        <v>1331</v>
      </c>
      <c r="D45" s="27" t="s">
        <v>1690</v>
      </c>
      <c r="E45" s="53">
        <v>266000</v>
      </c>
      <c r="F45" s="31">
        <f t="shared" si="3"/>
        <v>14715000</v>
      </c>
      <c r="G45" s="30">
        <f t="shared" si="4"/>
        <v>266000</v>
      </c>
      <c r="H45" s="32">
        <f t="shared" si="5"/>
        <v>14715000</v>
      </c>
      <c r="I45" s="54"/>
      <c r="J45" s="33" t="s">
        <v>34</v>
      </c>
      <c r="K45" s="33" t="s">
        <v>35</v>
      </c>
    </row>
    <row r="46" spans="2:11" x14ac:dyDescent="0.2">
      <c r="B46" s="27" t="s">
        <v>33</v>
      </c>
      <c r="C46" s="27" t="s">
        <v>1332</v>
      </c>
      <c r="D46" s="27" t="s">
        <v>1960</v>
      </c>
      <c r="E46" s="53">
        <v>38190</v>
      </c>
      <c r="F46" s="31">
        <f t="shared" si="3"/>
        <v>14753190</v>
      </c>
      <c r="G46" s="30">
        <f t="shared" si="4"/>
        <v>38190</v>
      </c>
      <c r="H46" s="32">
        <f t="shared" si="5"/>
        <v>14753190</v>
      </c>
      <c r="I46" s="54"/>
      <c r="J46" s="33" t="s">
        <v>34</v>
      </c>
      <c r="K46" s="33" t="s">
        <v>35</v>
      </c>
    </row>
    <row r="47" spans="2:11" x14ac:dyDescent="0.2">
      <c r="B47" s="27" t="s">
        <v>33</v>
      </c>
      <c r="C47" s="27" t="s">
        <v>1332</v>
      </c>
      <c r="D47" s="27" t="s">
        <v>1961</v>
      </c>
      <c r="E47" s="53">
        <v>29000</v>
      </c>
      <c r="F47" s="31">
        <f t="shared" si="3"/>
        <v>14782190</v>
      </c>
      <c r="G47" s="30">
        <f t="shared" si="4"/>
        <v>29000</v>
      </c>
      <c r="H47" s="32">
        <f t="shared" si="5"/>
        <v>14782190</v>
      </c>
      <c r="I47" s="54"/>
      <c r="J47" s="33" t="s">
        <v>34</v>
      </c>
      <c r="K47" s="33" t="s">
        <v>35</v>
      </c>
    </row>
    <row r="48" spans="2:11" x14ac:dyDescent="0.2">
      <c r="B48" s="27" t="s">
        <v>33</v>
      </c>
      <c r="C48" s="27" t="s">
        <v>1332</v>
      </c>
      <c r="D48" s="27" t="s">
        <v>1196</v>
      </c>
      <c r="E48" s="53">
        <v>19000</v>
      </c>
      <c r="F48" s="31">
        <f t="shared" si="3"/>
        <v>14801190</v>
      </c>
      <c r="G48" s="30">
        <f t="shared" si="4"/>
        <v>19000</v>
      </c>
      <c r="H48" s="32">
        <f t="shared" si="5"/>
        <v>14801190</v>
      </c>
      <c r="I48" s="54"/>
      <c r="J48" s="33" t="s">
        <v>34</v>
      </c>
      <c r="K48" s="33" t="s">
        <v>35</v>
      </c>
    </row>
    <row r="49" spans="2:11" x14ac:dyDescent="0.2">
      <c r="B49" s="27" t="s">
        <v>33</v>
      </c>
      <c r="C49" s="27" t="s">
        <v>1332</v>
      </c>
      <c r="D49" s="27" t="s">
        <v>1242</v>
      </c>
      <c r="E49" s="53">
        <v>3000</v>
      </c>
      <c r="F49" s="31">
        <f t="shared" si="3"/>
        <v>14804190</v>
      </c>
      <c r="G49" s="30">
        <f t="shared" si="4"/>
        <v>3000</v>
      </c>
      <c r="H49" s="32">
        <f t="shared" si="5"/>
        <v>14804190</v>
      </c>
      <c r="I49" s="54"/>
      <c r="J49" s="33" t="s">
        <v>34</v>
      </c>
      <c r="K49" s="33" t="s">
        <v>35</v>
      </c>
    </row>
    <row r="50" spans="2:11" x14ac:dyDescent="0.2">
      <c r="B50" s="27" t="s">
        <v>33</v>
      </c>
      <c r="C50" s="27" t="s">
        <v>1332</v>
      </c>
      <c r="D50" s="27" t="s">
        <v>1114</v>
      </c>
      <c r="E50" s="53">
        <v>4000</v>
      </c>
      <c r="F50" s="31">
        <f t="shared" si="3"/>
        <v>14808190</v>
      </c>
      <c r="G50" s="30">
        <f t="shared" si="4"/>
        <v>4000</v>
      </c>
      <c r="H50" s="32">
        <f t="shared" si="5"/>
        <v>14808190</v>
      </c>
      <c r="I50" s="54"/>
      <c r="J50" s="33" t="s">
        <v>34</v>
      </c>
      <c r="K50" s="33" t="s">
        <v>35</v>
      </c>
    </row>
    <row r="51" spans="2:11" x14ac:dyDescent="0.2">
      <c r="B51" s="27" t="s">
        <v>33</v>
      </c>
      <c r="C51" s="27" t="s">
        <v>1332</v>
      </c>
      <c r="D51" s="27" t="s">
        <v>1162</v>
      </c>
      <c r="E51" s="53">
        <v>10000</v>
      </c>
      <c r="F51" s="31">
        <f t="shared" si="3"/>
        <v>14818190</v>
      </c>
      <c r="G51" s="30">
        <f t="shared" si="4"/>
        <v>10000</v>
      </c>
      <c r="H51" s="32">
        <f t="shared" si="5"/>
        <v>14818190</v>
      </c>
      <c r="I51" s="54"/>
      <c r="J51" s="33" t="s">
        <v>34</v>
      </c>
      <c r="K51" s="33" t="s">
        <v>35</v>
      </c>
    </row>
    <row r="52" spans="2:11" x14ac:dyDescent="0.2">
      <c r="B52" s="27" t="s">
        <v>33</v>
      </c>
      <c r="C52" s="27" t="s">
        <v>1332</v>
      </c>
      <c r="D52" s="27" t="s">
        <v>1118</v>
      </c>
      <c r="E52" s="53">
        <v>3000</v>
      </c>
      <c r="F52" s="31">
        <f t="shared" si="3"/>
        <v>14821190</v>
      </c>
      <c r="G52" s="30">
        <f t="shared" si="4"/>
        <v>3000</v>
      </c>
      <c r="H52" s="32">
        <f t="shared" si="5"/>
        <v>14821190</v>
      </c>
      <c r="I52" s="54"/>
      <c r="J52" s="33" t="s">
        <v>34</v>
      </c>
      <c r="K52" s="33" t="s">
        <v>35</v>
      </c>
    </row>
    <row r="53" spans="2:11" x14ac:dyDescent="0.2">
      <c r="B53" s="27" t="s">
        <v>33</v>
      </c>
      <c r="C53" s="27" t="s">
        <v>1332</v>
      </c>
      <c r="D53" s="27" t="s">
        <v>1962</v>
      </c>
      <c r="E53" s="53">
        <v>1000</v>
      </c>
      <c r="F53" s="31">
        <f t="shared" si="3"/>
        <v>14822190</v>
      </c>
      <c r="G53" s="30">
        <f t="shared" si="4"/>
        <v>1000</v>
      </c>
      <c r="H53" s="32">
        <f t="shared" si="5"/>
        <v>14822190</v>
      </c>
      <c r="I53" s="54"/>
      <c r="J53" s="33" t="s">
        <v>34</v>
      </c>
      <c r="K53" s="33" t="s">
        <v>35</v>
      </c>
    </row>
    <row r="54" spans="2:11" x14ac:dyDescent="0.2">
      <c r="B54" s="27" t="s">
        <v>33</v>
      </c>
      <c r="C54" s="27" t="s">
        <v>1332</v>
      </c>
      <c r="D54" s="27" t="s">
        <v>1068</v>
      </c>
      <c r="E54" s="53">
        <v>5000</v>
      </c>
      <c r="F54" s="31">
        <f t="shared" si="3"/>
        <v>14827190</v>
      </c>
      <c r="G54" s="30">
        <f t="shared" si="4"/>
        <v>5000</v>
      </c>
      <c r="H54" s="32">
        <f t="shared" si="5"/>
        <v>14827190</v>
      </c>
      <c r="I54" s="54"/>
      <c r="J54" s="33" t="s">
        <v>34</v>
      </c>
      <c r="K54" s="33" t="s">
        <v>35</v>
      </c>
    </row>
    <row r="55" spans="2:11" x14ac:dyDescent="0.2">
      <c r="B55" s="27" t="s">
        <v>33</v>
      </c>
      <c r="C55" s="27" t="s">
        <v>1332</v>
      </c>
      <c r="D55" s="27" t="s">
        <v>1963</v>
      </c>
      <c r="E55" s="53">
        <v>5000</v>
      </c>
      <c r="F55" s="31">
        <f t="shared" si="3"/>
        <v>14832190</v>
      </c>
      <c r="G55" s="30">
        <f t="shared" si="4"/>
        <v>5000</v>
      </c>
      <c r="H55" s="32">
        <f t="shared" si="5"/>
        <v>14832190</v>
      </c>
      <c r="I55" s="54"/>
      <c r="J55" s="33" t="s">
        <v>34</v>
      </c>
      <c r="K55" s="33" t="s">
        <v>35</v>
      </c>
    </row>
    <row r="56" spans="2:11" x14ac:dyDescent="0.2">
      <c r="B56" s="27" t="s">
        <v>33</v>
      </c>
      <c r="C56" s="27" t="s">
        <v>1332</v>
      </c>
      <c r="D56" s="27" t="s">
        <v>1116</v>
      </c>
      <c r="E56" s="53">
        <v>31000</v>
      </c>
      <c r="F56" s="31">
        <f t="shared" si="3"/>
        <v>14863190</v>
      </c>
      <c r="G56" s="30">
        <f t="shared" si="4"/>
        <v>31000</v>
      </c>
      <c r="H56" s="32">
        <f t="shared" si="5"/>
        <v>14863190</v>
      </c>
      <c r="I56" s="54"/>
      <c r="J56" s="33" t="s">
        <v>34</v>
      </c>
      <c r="K56" s="33" t="s">
        <v>35</v>
      </c>
    </row>
    <row r="57" spans="2:11" x14ac:dyDescent="0.2">
      <c r="B57" s="27" t="s">
        <v>33</v>
      </c>
      <c r="C57" s="27" t="s">
        <v>1332</v>
      </c>
      <c r="D57" s="27" t="s">
        <v>1964</v>
      </c>
      <c r="E57" s="53">
        <v>25000</v>
      </c>
      <c r="F57" s="31">
        <f t="shared" si="3"/>
        <v>14888190</v>
      </c>
      <c r="G57" s="30">
        <f t="shared" si="4"/>
        <v>25000</v>
      </c>
      <c r="H57" s="32">
        <f t="shared" si="5"/>
        <v>14888190</v>
      </c>
      <c r="I57" s="54"/>
      <c r="J57" s="33" t="s">
        <v>34</v>
      </c>
      <c r="K57" s="33" t="s">
        <v>35</v>
      </c>
    </row>
    <row r="58" spans="2:11" x14ac:dyDescent="0.2">
      <c r="B58" s="27" t="s">
        <v>33</v>
      </c>
      <c r="C58" s="27" t="s">
        <v>1332</v>
      </c>
      <c r="D58" s="27" t="s">
        <v>1120</v>
      </c>
      <c r="E58" s="53">
        <v>1000</v>
      </c>
      <c r="F58" s="31">
        <f t="shared" si="3"/>
        <v>14889190</v>
      </c>
      <c r="G58" s="30">
        <f t="shared" si="4"/>
        <v>1000</v>
      </c>
      <c r="H58" s="32">
        <f t="shared" si="5"/>
        <v>14889190</v>
      </c>
      <c r="I58" s="54"/>
      <c r="J58" s="33" t="s">
        <v>34</v>
      </c>
      <c r="K58" s="33" t="s">
        <v>35</v>
      </c>
    </row>
    <row r="59" spans="2:11" x14ac:dyDescent="0.2">
      <c r="B59" s="27" t="s">
        <v>33</v>
      </c>
      <c r="C59" s="27" t="s">
        <v>1333</v>
      </c>
      <c r="D59" s="27" t="s">
        <v>1928</v>
      </c>
      <c r="E59" s="53">
        <v>102000</v>
      </c>
      <c r="F59" s="31">
        <f t="shared" si="3"/>
        <v>14991190</v>
      </c>
      <c r="G59" s="30">
        <f t="shared" si="4"/>
        <v>102000</v>
      </c>
      <c r="H59" s="32">
        <f t="shared" si="5"/>
        <v>14991190</v>
      </c>
      <c r="I59" s="54"/>
      <c r="J59" s="33" t="s">
        <v>34</v>
      </c>
      <c r="K59" s="33" t="s">
        <v>35</v>
      </c>
    </row>
    <row r="60" spans="2:11" x14ac:dyDescent="0.2">
      <c r="B60" s="27" t="s">
        <v>33</v>
      </c>
      <c r="C60" s="27" t="s">
        <v>1333</v>
      </c>
      <c r="D60" s="27" t="s">
        <v>1929</v>
      </c>
      <c r="E60" s="53">
        <v>20000</v>
      </c>
      <c r="F60" s="31">
        <f t="shared" si="3"/>
        <v>15011190</v>
      </c>
      <c r="G60" s="30">
        <f t="shared" si="4"/>
        <v>20000</v>
      </c>
      <c r="H60" s="32">
        <f t="shared" si="5"/>
        <v>15011190</v>
      </c>
      <c r="I60" s="54"/>
      <c r="J60" s="33" t="s">
        <v>34</v>
      </c>
      <c r="K60" s="33" t="s">
        <v>35</v>
      </c>
    </row>
    <row r="61" spans="2:11" x14ac:dyDescent="0.2">
      <c r="B61" s="27" t="s">
        <v>33</v>
      </c>
      <c r="C61" s="27" t="s">
        <v>1333</v>
      </c>
      <c r="D61" s="27" t="s">
        <v>1111</v>
      </c>
      <c r="E61" s="53">
        <v>48000</v>
      </c>
      <c r="F61" s="31">
        <f t="shared" si="3"/>
        <v>15059190</v>
      </c>
      <c r="G61" s="30">
        <f t="shared" si="4"/>
        <v>48000</v>
      </c>
      <c r="H61" s="32">
        <f t="shared" si="5"/>
        <v>15059190</v>
      </c>
      <c r="I61" s="54"/>
      <c r="J61" s="33" t="s">
        <v>34</v>
      </c>
      <c r="K61" s="33" t="s">
        <v>35</v>
      </c>
    </row>
    <row r="62" spans="2:11" x14ac:dyDescent="0.2">
      <c r="B62" s="27" t="s">
        <v>33</v>
      </c>
      <c r="C62" s="27" t="s">
        <v>1333</v>
      </c>
      <c r="D62" s="27" t="s">
        <v>1123</v>
      </c>
      <c r="E62" s="53">
        <v>16000</v>
      </c>
      <c r="F62" s="31">
        <f t="shared" si="3"/>
        <v>15075190</v>
      </c>
      <c r="G62" s="30">
        <f t="shared" si="4"/>
        <v>16000</v>
      </c>
      <c r="H62" s="32">
        <f t="shared" si="5"/>
        <v>15075190</v>
      </c>
      <c r="I62" s="54"/>
      <c r="J62" s="33" t="s">
        <v>34</v>
      </c>
      <c r="K62" s="33" t="s">
        <v>35</v>
      </c>
    </row>
    <row r="63" spans="2:11" x14ac:dyDescent="0.2">
      <c r="B63" s="27" t="s">
        <v>33</v>
      </c>
      <c r="C63" s="27" t="s">
        <v>1333</v>
      </c>
      <c r="D63" s="27" t="s">
        <v>1930</v>
      </c>
      <c r="E63" s="53">
        <v>773000</v>
      </c>
      <c r="F63" s="31">
        <f t="shared" si="3"/>
        <v>15848190</v>
      </c>
      <c r="G63" s="30">
        <f t="shared" si="4"/>
        <v>773000</v>
      </c>
      <c r="H63" s="32">
        <f t="shared" si="5"/>
        <v>15848190</v>
      </c>
      <c r="I63" s="54"/>
      <c r="J63" s="33" t="s">
        <v>34</v>
      </c>
      <c r="K63" s="33" t="s">
        <v>35</v>
      </c>
    </row>
    <row r="64" spans="2:11" x14ac:dyDescent="0.2">
      <c r="B64" s="27" t="s">
        <v>33</v>
      </c>
      <c r="C64" s="27" t="s">
        <v>1333</v>
      </c>
      <c r="D64" s="27" t="s">
        <v>1931</v>
      </c>
      <c r="E64" s="53">
        <v>5000</v>
      </c>
      <c r="F64" s="31">
        <f t="shared" si="3"/>
        <v>15853190</v>
      </c>
      <c r="G64" s="30">
        <f t="shared" si="4"/>
        <v>5000</v>
      </c>
      <c r="H64" s="32">
        <f t="shared" si="5"/>
        <v>15853190</v>
      </c>
      <c r="I64" s="54"/>
      <c r="J64" s="33" t="s">
        <v>34</v>
      </c>
      <c r="K64" s="33" t="s">
        <v>35</v>
      </c>
    </row>
    <row r="65" spans="2:11" x14ac:dyDescent="0.2">
      <c r="B65" s="27" t="s">
        <v>33</v>
      </c>
      <c r="C65" s="27" t="s">
        <v>1333</v>
      </c>
      <c r="D65" s="27" t="s">
        <v>1932</v>
      </c>
      <c r="E65" s="53">
        <v>5000</v>
      </c>
      <c r="F65" s="31">
        <f t="shared" si="3"/>
        <v>15858190</v>
      </c>
      <c r="G65" s="30">
        <f t="shared" si="4"/>
        <v>5000</v>
      </c>
      <c r="H65" s="32">
        <f t="shared" si="5"/>
        <v>15858190</v>
      </c>
      <c r="I65" s="54"/>
      <c r="J65" s="33" t="s">
        <v>34</v>
      </c>
      <c r="K65" s="33" t="s">
        <v>35</v>
      </c>
    </row>
    <row r="66" spans="2:11" x14ac:dyDescent="0.2">
      <c r="B66" s="27" t="s">
        <v>33</v>
      </c>
      <c r="C66" s="27" t="s">
        <v>1333</v>
      </c>
      <c r="D66" s="27" t="s">
        <v>1173</v>
      </c>
      <c r="E66" s="53">
        <v>8000</v>
      </c>
      <c r="F66" s="31">
        <f t="shared" si="3"/>
        <v>15866190</v>
      </c>
      <c r="G66" s="30">
        <f t="shared" si="4"/>
        <v>8000</v>
      </c>
      <c r="H66" s="32">
        <f t="shared" si="5"/>
        <v>15866190</v>
      </c>
      <c r="I66" s="54"/>
      <c r="J66" s="33" t="s">
        <v>34</v>
      </c>
      <c r="K66" s="33" t="s">
        <v>35</v>
      </c>
    </row>
    <row r="67" spans="2:11" x14ac:dyDescent="0.2">
      <c r="B67" s="27" t="s">
        <v>33</v>
      </c>
      <c r="C67" s="27" t="s">
        <v>1333</v>
      </c>
      <c r="D67" s="27" t="s">
        <v>1203</v>
      </c>
      <c r="E67" s="53">
        <v>156000</v>
      </c>
      <c r="F67" s="31">
        <f t="shared" si="3"/>
        <v>16022190</v>
      </c>
      <c r="G67" s="30">
        <f t="shared" si="4"/>
        <v>156000</v>
      </c>
      <c r="H67" s="32">
        <f t="shared" si="5"/>
        <v>16022190</v>
      </c>
      <c r="I67" s="54"/>
      <c r="J67" s="33" t="s">
        <v>34</v>
      </c>
      <c r="K67" s="33" t="s">
        <v>35</v>
      </c>
    </row>
    <row r="68" spans="2:11" x14ac:dyDescent="0.2">
      <c r="B68" s="27" t="s">
        <v>33</v>
      </c>
      <c r="C68" s="27" t="s">
        <v>1333</v>
      </c>
      <c r="D68" s="27" t="s">
        <v>1181</v>
      </c>
      <c r="E68" s="53">
        <v>44000</v>
      </c>
      <c r="F68" s="31">
        <f t="shared" si="3"/>
        <v>16066190</v>
      </c>
      <c r="G68" s="30">
        <f t="shared" si="4"/>
        <v>44000</v>
      </c>
      <c r="H68" s="32">
        <f t="shared" si="5"/>
        <v>16066190</v>
      </c>
      <c r="I68" s="54"/>
      <c r="J68" s="33" t="s">
        <v>34</v>
      </c>
      <c r="K68" s="33" t="s">
        <v>35</v>
      </c>
    </row>
    <row r="69" spans="2:11" x14ac:dyDescent="0.2">
      <c r="B69" s="27" t="s">
        <v>33</v>
      </c>
      <c r="C69" s="27" t="s">
        <v>1333</v>
      </c>
      <c r="D69" s="27" t="s">
        <v>1933</v>
      </c>
      <c r="E69" s="53">
        <v>125000</v>
      </c>
      <c r="F69" s="31">
        <f t="shared" si="3"/>
        <v>16191190</v>
      </c>
      <c r="G69" s="30">
        <f t="shared" si="4"/>
        <v>125000</v>
      </c>
      <c r="H69" s="32">
        <f t="shared" si="5"/>
        <v>16191190</v>
      </c>
      <c r="I69" s="54"/>
      <c r="J69" s="33" t="s">
        <v>34</v>
      </c>
      <c r="K69" s="33" t="s">
        <v>35</v>
      </c>
    </row>
    <row r="70" spans="2:11" x14ac:dyDescent="0.2">
      <c r="B70" s="27" t="s">
        <v>33</v>
      </c>
      <c r="C70" s="27" t="s">
        <v>1333</v>
      </c>
      <c r="D70" s="27" t="s">
        <v>1934</v>
      </c>
      <c r="E70" s="53">
        <v>125000</v>
      </c>
      <c r="F70" s="31">
        <f t="shared" si="3"/>
        <v>16316190</v>
      </c>
      <c r="G70" s="30">
        <f t="shared" si="4"/>
        <v>125000</v>
      </c>
      <c r="H70" s="32">
        <f t="shared" si="5"/>
        <v>16316190</v>
      </c>
      <c r="I70" s="54"/>
      <c r="J70" s="33" t="s">
        <v>34</v>
      </c>
      <c r="K70" s="33" t="s">
        <v>35</v>
      </c>
    </row>
    <row r="71" spans="2:11" x14ac:dyDescent="0.2">
      <c r="B71" s="27" t="s">
        <v>33</v>
      </c>
      <c r="C71" s="27" t="s">
        <v>1333</v>
      </c>
      <c r="D71" s="27" t="s">
        <v>1935</v>
      </c>
      <c r="E71" s="53">
        <v>125000</v>
      </c>
      <c r="F71" s="31">
        <f t="shared" si="3"/>
        <v>16441190</v>
      </c>
      <c r="G71" s="30">
        <f t="shared" si="4"/>
        <v>125000</v>
      </c>
      <c r="H71" s="32">
        <f t="shared" si="5"/>
        <v>16441190</v>
      </c>
      <c r="I71" s="54"/>
      <c r="J71" s="33" t="s">
        <v>34</v>
      </c>
      <c r="K71" s="33" t="s">
        <v>35</v>
      </c>
    </row>
    <row r="72" spans="2:11" x14ac:dyDescent="0.2">
      <c r="B72" s="27" t="s">
        <v>33</v>
      </c>
      <c r="C72" s="27" t="s">
        <v>1333</v>
      </c>
      <c r="D72" s="27" t="s">
        <v>1936</v>
      </c>
      <c r="E72" s="53">
        <v>1058000</v>
      </c>
      <c r="F72" s="31">
        <f t="shared" si="3"/>
        <v>17499190</v>
      </c>
      <c r="G72" s="30">
        <f t="shared" si="4"/>
        <v>1058000</v>
      </c>
      <c r="H72" s="32">
        <f t="shared" si="5"/>
        <v>17499190</v>
      </c>
      <c r="I72" s="54"/>
      <c r="J72" s="33" t="s">
        <v>34</v>
      </c>
      <c r="K72" s="33" t="s">
        <v>35</v>
      </c>
    </row>
    <row r="73" spans="2:11" x14ac:dyDescent="0.2">
      <c r="B73" s="27" t="s">
        <v>33</v>
      </c>
      <c r="C73" s="27" t="s">
        <v>1333</v>
      </c>
      <c r="D73" s="27" t="s">
        <v>1937</v>
      </c>
      <c r="E73" s="53">
        <v>546000</v>
      </c>
      <c r="F73" s="31">
        <f t="shared" ref="F73:F136" si="6">E73+F72</f>
        <v>18045190</v>
      </c>
      <c r="G73" s="30">
        <f t="shared" ref="G73:G136" si="7">E73</f>
        <v>546000</v>
      </c>
      <c r="H73" s="32">
        <f t="shared" ref="H73:H136" si="8">G73+H72</f>
        <v>18045190</v>
      </c>
      <c r="I73" s="54"/>
      <c r="J73" s="33" t="s">
        <v>34</v>
      </c>
      <c r="K73" s="33" t="s">
        <v>35</v>
      </c>
    </row>
    <row r="74" spans="2:11" x14ac:dyDescent="0.2">
      <c r="B74" s="27" t="s">
        <v>33</v>
      </c>
      <c r="C74" s="27" t="s">
        <v>1333</v>
      </c>
      <c r="D74" s="27" t="s">
        <v>1938</v>
      </c>
      <c r="E74" s="53">
        <v>546000</v>
      </c>
      <c r="F74" s="31">
        <f t="shared" si="6"/>
        <v>18591190</v>
      </c>
      <c r="G74" s="30">
        <f t="shared" si="7"/>
        <v>546000</v>
      </c>
      <c r="H74" s="32">
        <f t="shared" si="8"/>
        <v>18591190</v>
      </c>
      <c r="I74" s="54"/>
      <c r="J74" s="33" t="s">
        <v>34</v>
      </c>
      <c r="K74" s="33" t="s">
        <v>35</v>
      </c>
    </row>
    <row r="75" spans="2:11" x14ac:dyDescent="0.2">
      <c r="B75" s="27" t="s">
        <v>33</v>
      </c>
      <c r="C75" s="27" t="s">
        <v>1333</v>
      </c>
      <c r="D75" s="27" t="s">
        <v>1939</v>
      </c>
      <c r="E75" s="53">
        <v>546000</v>
      </c>
      <c r="F75" s="31">
        <f t="shared" si="6"/>
        <v>19137190</v>
      </c>
      <c r="G75" s="30">
        <f t="shared" si="7"/>
        <v>546000</v>
      </c>
      <c r="H75" s="32">
        <f t="shared" si="8"/>
        <v>19137190</v>
      </c>
      <c r="I75" s="54"/>
      <c r="J75" s="33" t="s">
        <v>34</v>
      </c>
      <c r="K75" s="33" t="s">
        <v>35</v>
      </c>
    </row>
    <row r="76" spans="2:11" x14ac:dyDescent="0.2">
      <c r="B76" s="27" t="s">
        <v>33</v>
      </c>
      <c r="C76" s="27" t="s">
        <v>1333</v>
      </c>
      <c r="D76" s="27" t="s">
        <v>1940</v>
      </c>
      <c r="E76" s="53">
        <v>78000</v>
      </c>
      <c r="F76" s="31">
        <f t="shared" si="6"/>
        <v>19215190</v>
      </c>
      <c r="G76" s="30">
        <f t="shared" si="7"/>
        <v>78000</v>
      </c>
      <c r="H76" s="32">
        <f t="shared" si="8"/>
        <v>19215190</v>
      </c>
      <c r="I76" s="54"/>
      <c r="J76" s="33" t="s">
        <v>34</v>
      </c>
      <c r="K76" s="33" t="s">
        <v>35</v>
      </c>
    </row>
    <row r="77" spans="2:11" x14ac:dyDescent="0.2">
      <c r="B77" s="27" t="s">
        <v>33</v>
      </c>
      <c r="C77" s="27" t="s">
        <v>1333</v>
      </c>
      <c r="D77" s="27" t="s">
        <v>1112</v>
      </c>
      <c r="E77" s="53">
        <v>25000</v>
      </c>
      <c r="F77" s="31">
        <f t="shared" si="6"/>
        <v>19240190</v>
      </c>
      <c r="G77" s="30">
        <f t="shared" si="7"/>
        <v>25000</v>
      </c>
      <c r="H77" s="32">
        <f t="shared" si="8"/>
        <v>19240190</v>
      </c>
      <c r="I77" s="54"/>
      <c r="J77" s="33" t="s">
        <v>34</v>
      </c>
      <c r="K77" s="33" t="s">
        <v>35</v>
      </c>
    </row>
    <row r="78" spans="2:11" x14ac:dyDescent="0.2">
      <c r="B78" s="27" t="s">
        <v>33</v>
      </c>
      <c r="C78" s="27" t="s">
        <v>1333</v>
      </c>
      <c r="D78" s="27" t="s">
        <v>1196</v>
      </c>
      <c r="E78" s="53">
        <v>975000</v>
      </c>
      <c r="F78" s="31">
        <f t="shared" si="6"/>
        <v>20215190</v>
      </c>
      <c r="G78" s="30">
        <f t="shared" si="7"/>
        <v>975000</v>
      </c>
      <c r="H78" s="32">
        <f t="shared" si="8"/>
        <v>20215190</v>
      </c>
      <c r="I78" s="54"/>
      <c r="J78" s="33" t="s">
        <v>34</v>
      </c>
      <c r="K78" s="33" t="s">
        <v>35</v>
      </c>
    </row>
    <row r="79" spans="2:11" x14ac:dyDescent="0.2">
      <c r="B79" s="27" t="s">
        <v>33</v>
      </c>
      <c r="C79" s="27" t="s">
        <v>1333</v>
      </c>
      <c r="D79" s="27" t="s">
        <v>1242</v>
      </c>
      <c r="E79" s="53">
        <v>146000</v>
      </c>
      <c r="F79" s="31">
        <f t="shared" si="6"/>
        <v>20361190</v>
      </c>
      <c r="G79" s="30">
        <f t="shared" si="7"/>
        <v>146000</v>
      </c>
      <c r="H79" s="32">
        <f t="shared" si="8"/>
        <v>20361190</v>
      </c>
      <c r="I79" s="54"/>
      <c r="J79" s="33" t="s">
        <v>34</v>
      </c>
      <c r="K79" s="33" t="s">
        <v>35</v>
      </c>
    </row>
    <row r="80" spans="2:11" x14ac:dyDescent="0.2">
      <c r="B80" s="27" t="s">
        <v>33</v>
      </c>
      <c r="C80" s="27" t="s">
        <v>1333</v>
      </c>
      <c r="D80" s="27" t="s">
        <v>1304</v>
      </c>
      <c r="E80" s="53">
        <v>244000</v>
      </c>
      <c r="F80" s="31">
        <f t="shared" si="6"/>
        <v>20605190</v>
      </c>
      <c r="G80" s="30">
        <f t="shared" si="7"/>
        <v>244000</v>
      </c>
      <c r="H80" s="32">
        <f t="shared" si="8"/>
        <v>20605190</v>
      </c>
      <c r="I80" s="54"/>
      <c r="J80" s="33" t="s">
        <v>34</v>
      </c>
      <c r="K80" s="33" t="s">
        <v>35</v>
      </c>
    </row>
    <row r="81" spans="2:11" x14ac:dyDescent="0.2">
      <c r="B81" s="27" t="s">
        <v>33</v>
      </c>
      <c r="C81" s="27" t="s">
        <v>1333</v>
      </c>
      <c r="D81" s="27" t="s">
        <v>1174</v>
      </c>
      <c r="E81" s="53">
        <v>488000</v>
      </c>
      <c r="F81" s="31">
        <f t="shared" si="6"/>
        <v>21093190</v>
      </c>
      <c r="G81" s="30">
        <f t="shared" si="7"/>
        <v>488000</v>
      </c>
      <c r="H81" s="32">
        <f t="shared" si="8"/>
        <v>21093190</v>
      </c>
      <c r="I81" s="54"/>
      <c r="J81" s="33" t="s">
        <v>34</v>
      </c>
      <c r="K81" s="33" t="s">
        <v>35</v>
      </c>
    </row>
    <row r="82" spans="2:11" x14ac:dyDescent="0.2">
      <c r="B82" s="27" t="s">
        <v>33</v>
      </c>
      <c r="C82" s="27" t="s">
        <v>1333</v>
      </c>
      <c r="D82" s="27" t="s">
        <v>1941</v>
      </c>
      <c r="E82" s="53">
        <v>5000</v>
      </c>
      <c r="F82" s="31">
        <f t="shared" si="6"/>
        <v>21098190</v>
      </c>
      <c r="G82" s="30">
        <f t="shared" si="7"/>
        <v>5000</v>
      </c>
      <c r="H82" s="32">
        <f t="shared" si="8"/>
        <v>21098190</v>
      </c>
      <c r="I82" s="54"/>
      <c r="J82" s="33" t="s">
        <v>34</v>
      </c>
      <c r="K82" s="33" t="s">
        <v>35</v>
      </c>
    </row>
    <row r="83" spans="2:11" x14ac:dyDescent="0.2">
      <c r="B83" s="27" t="s">
        <v>33</v>
      </c>
      <c r="C83" s="27" t="s">
        <v>1333</v>
      </c>
      <c r="D83" s="27" t="s">
        <v>1942</v>
      </c>
      <c r="E83" s="53">
        <v>39000</v>
      </c>
      <c r="F83" s="31">
        <f t="shared" si="6"/>
        <v>21137190</v>
      </c>
      <c r="G83" s="30">
        <f t="shared" si="7"/>
        <v>39000</v>
      </c>
      <c r="H83" s="32">
        <f t="shared" si="8"/>
        <v>21137190</v>
      </c>
      <c r="I83" s="54"/>
      <c r="J83" s="33" t="s">
        <v>34</v>
      </c>
      <c r="K83" s="33" t="s">
        <v>35</v>
      </c>
    </row>
    <row r="84" spans="2:11" x14ac:dyDescent="0.2">
      <c r="B84" s="27" t="s">
        <v>33</v>
      </c>
      <c r="C84" s="27" t="s">
        <v>1333</v>
      </c>
      <c r="D84" s="27" t="s">
        <v>1943</v>
      </c>
      <c r="E84" s="53">
        <v>9000</v>
      </c>
      <c r="F84" s="31">
        <f t="shared" si="6"/>
        <v>21146190</v>
      </c>
      <c r="G84" s="30">
        <f t="shared" si="7"/>
        <v>9000</v>
      </c>
      <c r="H84" s="32">
        <f t="shared" si="8"/>
        <v>21146190</v>
      </c>
      <c r="I84" s="54"/>
      <c r="J84" s="33" t="s">
        <v>34</v>
      </c>
      <c r="K84" s="33" t="s">
        <v>35</v>
      </c>
    </row>
    <row r="85" spans="2:11" x14ac:dyDescent="0.2">
      <c r="B85" s="27" t="s">
        <v>33</v>
      </c>
      <c r="C85" s="27" t="s">
        <v>1333</v>
      </c>
      <c r="D85" s="27" t="s">
        <v>1278</v>
      </c>
      <c r="E85" s="53">
        <v>500000</v>
      </c>
      <c r="F85" s="31">
        <f t="shared" si="6"/>
        <v>21646190</v>
      </c>
      <c r="G85" s="30">
        <f t="shared" si="7"/>
        <v>500000</v>
      </c>
      <c r="H85" s="32">
        <f t="shared" si="8"/>
        <v>21646190</v>
      </c>
      <c r="I85" s="54"/>
      <c r="J85" s="33" t="s">
        <v>34</v>
      </c>
      <c r="K85" s="33" t="s">
        <v>35</v>
      </c>
    </row>
    <row r="86" spans="2:11" x14ac:dyDescent="0.2">
      <c r="B86" s="27" t="s">
        <v>33</v>
      </c>
      <c r="C86" s="27" t="s">
        <v>1333</v>
      </c>
      <c r="D86" s="27" t="s">
        <v>1175</v>
      </c>
      <c r="E86" s="53">
        <v>35000</v>
      </c>
      <c r="F86" s="31">
        <f t="shared" si="6"/>
        <v>21681190</v>
      </c>
      <c r="G86" s="30">
        <f t="shared" si="7"/>
        <v>35000</v>
      </c>
      <c r="H86" s="32">
        <f t="shared" si="8"/>
        <v>21681190</v>
      </c>
      <c r="I86" s="54"/>
      <c r="J86" s="33" t="s">
        <v>34</v>
      </c>
      <c r="K86" s="33" t="s">
        <v>35</v>
      </c>
    </row>
    <row r="87" spans="2:11" x14ac:dyDescent="0.2">
      <c r="B87" s="27" t="s">
        <v>33</v>
      </c>
      <c r="C87" s="27" t="s">
        <v>1333</v>
      </c>
      <c r="D87" s="27" t="s">
        <v>1139</v>
      </c>
      <c r="E87" s="53">
        <v>30000</v>
      </c>
      <c r="F87" s="31">
        <f t="shared" si="6"/>
        <v>21711190</v>
      </c>
      <c r="G87" s="30">
        <f t="shared" si="7"/>
        <v>30000</v>
      </c>
      <c r="H87" s="32">
        <f t="shared" si="8"/>
        <v>21711190</v>
      </c>
      <c r="I87" s="54"/>
      <c r="J87" s="33" t="s">
        <v>34</v>
      </c>
      <c r="K87" s="33" t="s">
        <v>35</v>
      </c>
    </row>
    <row r="88" spans="2:11" x14ac:dyDescent="0.2">
      <c r="B88" s="27" t="s">
        <v>33</v>
      </c>
      <c r="C88" s="27" t="s">
        <v>1333</v>
      </c>
      <c r="D88" s="27" t="s">
        <v>1114</v>
      </c>
      <c r="E88" s="53">
        <v>10000</v>
      </c>
      <c r="F88" s="31">
        <f t="shared" si="6"/>
        <v>21721190</v>
      </c>
      <c r="G88" s="30">
        <f t="shared" si="7"/>
        <v>10000</v>
      </c>
      <c r="H88" s="32">
        <f t="shared" si="8"/>
        <v>21721190</v>
      </c>
      <c r="I88" s="54"/>
      <c r="J88" s="33" t="s">
        <v>34</v>
      </c>
      <c r="K88" s="33" t="s">
        <v>35</v>
      </c>
    </row>
    <row r="89" spans="2:11" x14ac:dyDescent="0.2">
      <c r="B89" s="27" t="s">
        <v>33</v>
      </c>
      <c r="C89" s="27" t="s">
        <v>1333</v>
      </c>
      <c r="D89" s="27" t="s">
        <v>1162</v>
      </c>
      <c r="E89" s="53">
        <v>260000</v>
      </c>
      <c r="F89" s="31">
        <f t="shared" si="6"/>
        <v>21981190</v>
      </c>
      <c r="G89" s="30">
        <f t="shared" si="7"/>
        <v>260000</v>
      </c>
      <c r="H89" s="32">
        <f t="shared" si="8"/>
        <v>21981190</v>
      </c>
      <c r="I89" s="54"/>
      <c r="J89" s="33" t="s">
        <v>34</v>
      </c>
      <c r="K89" s="33" t="s">
        <v>35</v>
      </c>
    </row>
    <row r="90" spans="2:11" x14ac:dyDescent="0.2">
      <c r="B90" s="27" t="s">
        <v>33</v>
      </c>
      <c r="C90" s="27" t="s">
        <v>1333</v>
      </c>
      <c r="D90" s="27" t="s">
        <v>1118</v>
      </c>
      <c r="E90" s="53">
        <v>203000</v>
      </c>
      <c r="F90" s="31">
        <f t="shared" si="6"/>
        <v>22184190</v>
      </c>
      <c r="G90" s="30">
        <f t="shared" si="7"/>
        <v>203000</v>
      </c>
      <c r="H90" s="32">
        <f t="shared" si="8"/>
        <v>22184190</v>
      </c>
      <c r="I90" s="54"/>
      <c r="J90" s="33" t="s">
        <v>34</v>
      </c>
      <c r="K90" s="33" t="s">
        <v>35</v>
      </c>
    </row>
    <row r="91" spans="2:11" x14ac:dyDescent="0.2">
      <c r="B91" s="27" t="s">
        <v>33</v>
      </c>
      <c r="C91" s="27" t="s">
        <v>1333</v>
      </c>
      <c r="D91" s="27" t="s">
        <v>72</v>
      </c>
      <c r="E91" s="53">
        <v>390000</v>
      </c>
      <c r="F91" s="31">
        <f t="shared" si="6"/>
        <v>22574190</v>
      </c>
      <c r="G91" s="30">
        <f t="shared" si="7"/>
        <v>390000</v>
      </c>
      <c r="H91" s="32">
        <f t="shared" si="8"/>
        <v>22574190</v>
      </c>
      <c r="I91" s="54"/>
      <c r="J91" s="33" t="s">
        <v>34</v>
      </c>
      <c r="K91" s="33" t="s">
        <v>35</v>
      </c>
    </row>
    <row r="92" spans="2:11" x14ac:dyDescent="0.2">
      <c r="B92" s="27" t="s">
        <v>33</v>
      </c>
      <c r="C92" s="27" t="s">
        <v>1333</v>
      </c>
      <c r="D92" s="27" t="s">
        <v>1944</v>
      </c>
      <c r="E92" s="53">
        <v>312000</v>
      </c>
      <c r="F92" s="31">
        <f t="shared" si="6"/>
        <v>22886190</v>
      </c>
      <c r="G92" s="30">
        <f t="shared" si="7"/>
        <v>312000</v>
      </c>
      <c r="H92" s="32">
        <f t="shared" si="8"/>
        <v>22886190</v>
      </c>
      <c r="I92" s="54"/>
      <c r="J92" s="33" t="s">
        <v>34</v>
      </c>
      <c r="K92" s="33" t="s">
        <v>35</v>
      </c>
    </row>
    <row r="93" spans="2:11" x14ac:dyDescent="0.2">
      <c r="B93" s="27" t="s">
        <v>33</v>
      </c>
      <c r="C93" s="27" t="s">
        <v>1333</v>
      </c>
      <c r="D93" s="27" t="s">
        <v>1140</v>
      </c>
      <c r="E93" s="53">
        <v>15000</v>
      </c>
      <c r="F93" s="31">
        <f t="shared" si="6"/>
        <v>22901190</v>
      </c>
      <c r="G93" s="30">
        <f t="shared" si="7"/>
        <v>15000</v>
      </c>
      <c r="H93" s="32">
        <f t="shared" si="8"/>
        <v>22901190</v>
      </c>
      <c r="I93" s="54"/>
      <c r="J93" s="33" t="s">
        <v>34</v>
      </c>
      <c r="K93" s="33" t="s">
        <v>35</v>
      </c>
    </row>
    <row r="94" spans="2:11" x14ac:dyDescent="0.2">
      <c r="B94" s="27" t="s">
        <v>33</v>
      </c>
      <c r="C94" s="27" t="s">
        <v>1333</v>
      </c>
      <c r="D94" s="27" t="s">
        <v>1735</v>
      </c>
      <c r="E94" s="53">
        <v>300000</v>
      </c>
      <c r="F94" s="31">
        <f t="shared" si="6"/>
        <v>23201190</v>
      </c>
      <c r="G94" s="30">
        <f t="shared" si="7"/>
        <v>300000</v>
      </c>
      <c r="H94" s="32">
        <f t="shared" si="8"/>
        <v>23201190</v>
      </c>
      <c r="I94" s="54"/>
      <c r="J94" s="33" t="s">
        <v>34</v>
      </c>
      <c r="K94" s="33" t="s">
        <v>35</v>
      </c>
    </row>
    <row r="95" spans="2:11" x14ac:dyDescent="0.2">
      <c r="B95" s="27" t="s">
        <v>33</v>
      </c>
      <c r="C95" s="27" t="s">
        <v>1333</v>
      </c>
      <c r="D95" s="27" t="s">
        <v>1945</v>
      </c>
      <c r="E95" s="53">
        <v>2000</v>
      </c>
      <c r="F95" s="31">
        <f t="shared" si="6"/>
        <v>23203190</v>
      </c>
      <c r="G95" s="30">
        <f t="shared" si="7"/>
        <v>2000</v>
      </c>
      <c r="H95" s="32">
        <f t="shared" si="8"/>
        <v>23203190</v>
      </c>
      <c r="I95" s="54"/>
      <c r="J95" s="33" t="s">
        <v>34</v>
      </c>
      <c r="K95" s="33" t="s">
        <v>35</v>
      </c>
    </row>
    <row r="96" spans="2:11" x14ac:dyDescent="0.2">
      <c r="B96" s="27" t="s">
        <v>33</v>
      </c>
      <c r="C96" s="27" t="s">
        <v>1333</v>
      </c>
      <c r="D96" s="27" t="s">
        <v>1068</v>
      </c>
      <c r="E96" s="53">
        <v>880000</v>
      </c>
      <c r="F96" s="31">
        <f t="shared" si="6"/>
        <v>24083190</v>
      </c>
      <c r="G96" s="30">
        <f t="shared" si="7"/>
        <v>880000</v>
      </c>
      <c r="H96" s="32">
        <f t="shared" si="8"/>
        <v>24083190</v>
      </c>
      <c r="I96" s="54"/>
      <c r="J96" s="33" t="s">
        <v>34</v>
      </c>
      <c r="K96" s="33" t="s">
        <v>35</v>
      </c>
    </row>
    <row r="97" spans="2:11" x14ac:dyDescent="0.2">
      <c r="B97" s="27" t="s">
        <v>33</v>
      </c>
      <c r="C97" s="27" t="s">
        <v>1333</v>
      </c>
      <c r="D97" s="27" t="s">
        <v>1946</v>
      </c>
      <c r="E97" s="53">
        <v>9000</v>
      </c>
      <c r="F97" s="31">
        <f t="shared" si="6"/>
        <v>24092190</v>
      </c>
      <c r="G97" s="30">
        <f t="shared" si="7"/>
        <v>9000</v>
      </c>
      <c r="H97" s="32">
        <f t="shared" si="8"/>
        <v>24092190</v>
      </c>
      <c r="I97" s="54"/>
      <c r="J97" s="33" t="s">
        <v>34</v>
      </c>
      <c r="K97" s="33" t="s">
        <v>35</v>
      </c>
    </row>
    <row r="98" spans="2:11" x14ac:dyDescent="0.2">
      <c r="B98" s="27" t="s">
        <v>33</v>
      </c>
      <c r="C98" s="27" t="s">
        <v>1333</v>
      </c>
      <c r="D98" s="27" t="s">
        <v>1947</v>
      </c>
      <c r="E98" s="53">
        <v>9000</v>
      </c>
      <c r="F98" s="31">
        <f t="shared" si="6"/>
        <v>24101190</v>
      </c>
      <c r="G98" s="30">
        <f t="shared" si="7"/>
        <v>9000</v>
      </c>
      <c r="H98" s="32">
        <f t="shared" si="8"/>
        <v>24101190</v>
      </c>
      <c r="I98" s="54"/>
      <c r="J98" s="33" t="s">
        <v>34</v>
      </c>
      <c r="K98" s="33" t="s">
        <v>35</v>
      </c>
    </row>
    <row r="99" spans="2:11" x14ac:dyDescent="0.2">
      <c r="B99" s="27" t="s">
        <v>33</v>
      </c>
      <c r="C99" s="27" t="s">
        <v>1333</v>
      </c>
      <c r="D99" s="27" t="s">
        <v>1948</v>
      </c>
      <c r="E99" s="53">
        <v>5000</v>
      </c>
      <c r="F99" s="31">
        <f t="shared" si="6"/>
        <v>24106190</v>
      </c>
      <c r="G99" s="30">
        <f t="shared" si="7"/>
        <v>5000</v>
      </c>
      <c r="H99" s="32">
        <f t="shared" si="8"/>
        <v>24106190</v>
      </c>
      <c r="I99" s="54"/>
      <c r="J99" s="33" t="s">
        <v>34</v>
      </c>
      <c r="K99" s="33" t="s">
        <v>35</v>
      </c>
    </row>
    <row r="100" spans="2:11" x14ac:dyDescent="0.2">
      <c r="B100" s="27" t="s">
        <v>33</v>
      </c>
      <c r="C100" s="27" t="s">
        <v>1333</v>
      </c>
      <c r="D100" s="27" t="s">
        <v>1949</v>
      </c>
      <c r="E100" s="53">
        <v>5000</v>
      </c>
      <c r="F100" s="31">
        <f t="shared" si="6"/>
        <v>24111190</v>
      </c>
      <c r="G100" s="30">
        <f t="shared" si="7"/>
        <v>5000</v>
      </c>
      <c r="H100" s="32">
        <f t="shared" si="8"/>
        <v>24111190</v>
      </c>
      <c r="I100" s="54"/>
      <c r="J100" s="33" t="s">
        <v>34</v>
      </c>
      <c r="K100" s="33" t="s">
        <v>35</v>
      </c>
    </row>
    <row r="101" spans="2:11" x14ac:dyDescent="0.2">
      <c r="B101" s="27" t="s">
        <v>33</v>
      </c>
      <c r="C101" s="27" t="s">
        <v>1333</v>
      </c>
      <c r="D101" s="27" t="s">
        <v>1116</v>
      </c>
      <c r="E101" s="53">
        <v>172000</v>
      </c>
      <c r="F101" s="31">
        <f t="shared" si="6"/>
        <v>24283190</v>
      </c>
      <c r="G101" s="30">
        <f t="shared" si="7"/>
        <v>172000</v>
      </c>
      <c r="H101" s="32">
        <f t="shared" si="8"/>
        <v>24283190</v>
      </c>
      <c r="I101" s="54"/>
      <c r="J101" s="33" t="s">
        <v>34</v>
      </c>
      <c r="K101" s="33" t="s">
        <v>35</v>
      </c>
    </row>
    <row r="102" spans="2:11" x14ac:dyDescent="0.2">
      <c r="B102" s="27" t="s">
        <v>33</v>
      </c>
      <c r="C102" s="27" t="s">
        <v>1333</v>
      </c>
      <c r="D102" s="27" t="s">
        <v>1235</v>
      </c>
      <c r="E102" s="53">
        <v>916000</v>
      </c>
      <c r="F102" s="31">
        <f t="shared" si="6"/>
        <v>25199190</v>
      </c>
      <c r="G102" s="30">
        <f t="shared" si="7"/>
        <v>916000</v>
      </c>
      <c r="H102" s="32">
        <f t="shared" si="8"/>
        <v>25199190</v>
      </c>
      <c r="I102" s="54"/>
      <c r="J102" s="33" t="s">
        <v>34</v>
      </c>
      <c r="K102" s="33" t="s">
        <v>35</v>
      </c>
    </row>
    <row r="103" spans="2:11" x14ac:dyDescent="0.2">
      <c r="B103" s="27" t="s">
        <v>33</v>
      </c>
      <c r="C103" s="27" t="s">
        <v>1333</v>
      </c>
      <c r="D103" s="27" t="s">
        <v>1950</v>
      </c>
      <c r="E103" s="53">
        <v>5000</v>
      </c>
      <c r="F103" s="31">
        <f t="shared" si="6"/>
        <v>25204190</v>
      </c>
      <c r="G103" s="30">
        <f t="shared" si="7"/>
        <v>5000</v>
      </c>
      <c r="H103" s="32">
        <f t="shared" si="8"/>
        <v>25204190</v>
      </c>
      <c r="I103" s="54"/>
      <c r="J103" s="33" t="s">
        <v>34</v>
      </c>
      <c r="K103" s="33" t="s">
        <v>35</v>
      </c>
    </row>
    <row r="104" spans="2:11" x14ac:dyDescent="0.2">
      <c r="B104" s="27" t="s">
        <v>33</v>
      </c>
      <c r="C104" s="27" t="s">
        <v>1333</v>
      </c>
      <c r="D104" s="27" t="s">
        <v>1398</v>
      </c>
      <c r="E104" s="53">
        <v>975000</v>
      </c>
      <c r="F104" s="31">
        <f t="shared" si="6"/>
        <v>26179190</v>
      </c>
      <c r="G104" s="30">
        <f t="shared" si="7"/>
        <v>975000</v>
      </c>
      <c r="H104" s="32">
        <f t="shared" si="8"/>
        <v>26179190</v>
      </c>
      <c r="I104" s="54"/>
      <c r="J104" s="33" t="s">
        <v>34</v>
      </c>
      <c r="K104" s="33" t="s">
        <v>35</v>
      </c>
    </row>
    <row r="105" spans="2:11" x14ac:dyDescent="0.2">
      <c r="B105" s="27" t="s">
        <v>33</v>
      </c>
      <c r="C105" s="27" t="s">
        <v>1333</v>
      </c>
      <c r="D105" s="27" t="s">
        <v>1951</v>
      </c>
      <c r="E105" s="53">
        <v>5000</v>
      </c>
      <c r="F105" s="31">
        <f t="shared" si="6"/>
        <v>26184190</v>
      </c>
      <c r="G105" s="30">
        <f t="shared" si="7"/>
        <v>5000</v>
      </c>
      <c r="H105" s="32">
        <f t="shared" si="8"/>
        <v>26184190</v>
      </c>
      <c r="I105" s="54"/>
      <c r="J105" s="33" t="s">
        <v>34</v>
      </c>
      <c r="K105" s="33" t="s">
        <v>35</v>
      </c>
    </row>
    <row r="106" spans="2:11" x14ac:dyDescent="0.2">
      <c r="B106" s="27" t="s">
        <v>33</v>
      </c>
      <c r="C106" s="27" t="s">
        <v>1333</v>
      </c>
      <c r="D106" s="27" t="s">
        <v>1952</v>
      </c>
      <c r="E106" s="53">
        <v>25000</v>
      </c>
      <c r="F106" s="31">
        <f t="shared" si="6"/>
        <v>26209190</v>
      </c>
      <c r="G106" s="30">
        <f t="shared" si="7"/>
        <v>25000</v>
      </c>
      <c r="H106" s="32">
        <f t="shared" si="8"/>
        <v>26209190</v>
      </c>
      <c r="I106" s="54"/>
      <c r="J106" s="33" t="s">
        <v>34</v>
      </c>
      <c r="K106" s="33" t="s">
        <v>35</v>
      </c>
    </row>
    <row r="107" spans="2:11" x14ac:dyDescent="0.2">
      <c r="B107" s="27" t="s">
        <v>33</v>
      </c>
      <c r="C107" s="27" t="s">
        <v>1333</v>
      </c>
      <c r="D107" s="27" t="s">
        <v>1953</v>
      </c>
      <c r="E107" s="53">
        <v>125000</v>
      </c>
      <c r="F107" s="31">
        <f t="shared" si="6"/>
        <v>26334190</v>
      </c>
      <c r="G107" s="30">
        <f t="shared" si="7"/>
        <v>125000</v>
      </c>
      <c r="H107" s="32">
        <f t="shared" si="8"/>
        <v>26334190</v>
      </c>
      <c r="I107" s="54"/>
      <c r="J107" s="33" t="s">
        <v>34</v>
      </c>
      <c r="K107" s="33" t="s">
        <v>35</v>
      </c>
    </row>
    <row r="108" spans="2:11" x14ac:dyDescent="0.2">
      <c r="B108" s="27" t="s">
        <v>33</v>
      </c>
      <c r="C108" s="27" t="s">
        <v>1333</v>
      </c>
      <c r="D108" s="27" t="s">
        <v>1954</v>
      </c>
      <c r="E108" s="53">
        <v>125000</v>
      </c>
      <c r="F108" s="31">
        <f t="shared" si="6"/>
        <v>26459190</v>
      </c>
      <c r="G108" s="30">
        <f t="shared" si="7"/>
        <v>125000</v>
      </c>
      <c r="H108" s="32">
        <f t="shared" si="8"/>
        <v>26459190</v>
      </c>
      <c r="I108" s="54"/>
      <c r="J108" s="33" t="s">
        <v>34</v>
      </c>
      <c r="K108" s="33" t="s">
        <v>35</v>
      </c>
    </row>
    <row r="109" spans="2:11" x14ac:dyDescent="0.2">
      <c r="B109" s="27" t="s">
        <v>33</v>
      </c>
      <c r="C109" s="27" t="s">
        <v>1333</v>
      </c>
      <c r="D109" s="27" t="s">
        <v>1400</v>
      </c>
      <c r="E109" s="53">
        <v>125000</v>
      </c>
      <c r="F109" s="31">
        <f t="shared" si="6"/>
        <v>26584190</v>
      </c>
      <c r="G109" s="30">
        <f t="shared" si="7"/>
        <v>125000</v>
      </c>
      <c r="H109" s="32">
        <f t="shared" si="8"/>
        <v>26584190</v>
      </c>
      <c r="I109" s="54"/>
      <c r="J109" s="33" t="s">
        <v>34</v>
      </c>
      <c r="K109" s="33" t="s">
        <v>35</v>
      </c>
    </row>
    <row r="110" spans="2:11" x14ac:dyDescent="0.2">
      <c r="B110" s="27" t="s">
        <v>33</v>
      </c>
      <c r="C110" s="27" t="s">
        <v>1333</v>
      </c>
      <c r="D110" s="27" t="s">
        <v>1955</v>
      </c>
      <c r="E110" s="53">
        <v>5000</v>
      </c>
      <c r="F110" s="31">
        <f t="shared" si="6"/>
        <v>26589190</v>
      </c>
      <c r="G110" s="30">
        <f t="shared" si="7"/>
        <v>5000</v>
      </c>
      <c r="H110" s="32">
        <f t="shared" si="8"/>
        <v>26589190</v>
      </c>
      <c r="I110" s="54"/>
      <c r="J110" s="33" t="s">
        <v>34</v>
      </c>
      <c r="K110" s="33" t="s">
        <v>35</v>
      </c>
    </row>
    <row r="111" spans="2:11" x14ac:dyDescent="0.2">
      <c r="B111" s="27" t="s">
        <v>33</v>
      </c>
      <c r="C111" s="27" t="s">
        <v>1333</v>
      </c>
      <c r="D111" s="27" t="s">
        <v>1956</v>
      </c>
      <c r="E111" s="53">
        <v>5000</v>
      </c>
      <c r="F111" s="31">
        <f t="shared" si="6"/>
        <v>26594190</v>
      </c>
      <c r="G111" s="30">
        <f t="shared" si="7"/>
        <v>5000</v>
      </c>
      <c r="H111" s="32">
        <f t="shared" si="8"/>
        <v>26594190</v>
      </c>
      <c r="I111" s="54"/>
      <c r="J111" s="33" t="s">
        <v>34</v>
      </c>
      <c r="K111" s="33" t="s">
        <v>35</v>
      </c>
    </row>
    <row r="112" spans="2:11" x14ac:dyDescent="0.2">
      <c r="B112" s="27" t="s">
        <v>33</v>
      </c>
      <c r="C112" s="27" t="s">
        <v>1333</v>
      </c>
      <c r="D112" s="27" t="s">
        <v>1120</v>
      </c>
      <c r="E112" s="53">
        <v>61000</v>
      </c>
      <c r="F112" s="31">
        <f t="shared" si="6"/>
        <v>26655190</v>
      </c>
      <c r="G112" s="30">
        <f t="shared" si="7"/>
        <v>61000</v>
      </c>
      <c r="H112" s="32">
        <f t="shared" si="8"/>
        <v>26655190</v>
      </c>
      <c r="I112" s="54"/>
      <c r="J112" s="33" t="s">
        <v>34</v>
      </c>
      <c r="K112" s="33" t="s">
        <v>35</v>
      </c>
    </row>
    <row r="113" spans="2:11" x14ac:dyDescent="0.2">
      <c r="B113" s="27" t="s">
        <v>33</v>
      </c>
      <c r="C113" s="27" t="s">
        <v>1333</v>
      </c>
      <c r="D113" s="27" t="s">
        <v>1402</v>
      </c>
      <c r="E113" s="53">
        <v>1138000</v>
      </c>
      <c r="F113" s="31">
        <f t="shared" si="6"/>
        <v>27793190</v>
      </c>
      <c r="G113" s="30">
        <f t="shared" si="7"/>
        <v>1138000</v>
      </c>
      <c r="H113" s="32">
        <f t="shared" si="8"/>
        <v>27793190</v>
      </c>
      <c r="I113" s="54"/>
      <c r="J113" s="33" t="s">
        <v>34</v>
      </c>
      <c r="K113" s="33" t="s">
        <v>35</v>
      </c>
    </row>
    <row r="114" spans="2:11" x14ac:dyDescent="0.2">
      <c r="B114" s="27" t="s">
        <v>33</v>
      </c>
      <c r="C114" s="27" t="s">
        <v>1333</v>
      </c>
      <c r="D114" s="27" t="s">
        <v>1957</v>
      </c>
      <c r="E114" s="53">
        <v>5000</v>
      </c>
      <c r="F114" s="31">
        <f t="shared" si="6"/>
        <v>27798190</v>
      </c>
      <c r="G114" s="30">
        <f t="shared" si="7"/>
        <v>5000</v>
      </c>
      <c r="H114" s="32">
        <f t="shared" si="8"/>
        <v>27798190</v>
      </c>
      <c r="I114" s="54"/>
      <c r="J114" s="33" t="s">
        <v>34</v>
      </c>
      <c r="K114" s="33" t="s">
        <v>35</v>
      </c>
    </row>
    <row r="115" spans="2:11" x14ac:dyDescent="0.2">
      <c r="B115" s="27" t="s">
        <v>33</v>
      </c>
      <c r="C115" s="27" t="s">
        <v>1333</v>
      </c>
      <c r="D115" s="27" t="s">
        <v>1729</v>
      </c>
      <c r="E115" s="53">
        <v>364000</v>
      </c>
      <c r="F115" s="31">
        <f t="shared" si="6"/>
        <v>28162190</v>
      </c>
      <c r="G115" s="30">
        <f t="shared" si="7"/>
        <v>364000</v>
      </c>
      <c r="H115" s="32">
        <f t="shared" si="8"/>
        <v>28162190</v>
      </c>
      <c r="I115" s="54"/>
      <c r="J115" s="33" t="s">
        <v>34</v>
      </c>
      <c r="K115" s="33" t="s">
        <v>35</v>
      </c>
    </row>
    <row r="116" spans="2:11" x14ac:dyDescent="0.2">
      <c r="B116" s="27" t="s">
        <v>33</v>
      </c>
      <c r="C116" s="27" t="s">
        <v>1333</v>
      </c>
      <c r="D116" s="27" t="s">
        <v>1404</v>
      </c>
      <c r="E116" s="53">
        <v>813000</v>
      </c>
      <c r="F116" s="31">
        <f t="shared" si="6"/>
        <v>28975190</v>
      </c>
      <c r="G116" s="30">
        <f t="shared" si="7"/>
        <v>813000</v>
      </c>
      <c r="H116" s="32">
        <f t="shared" si="8"/>
        <v>28975190</v>
      </c>
      <c r="I116" s="54"/>
      <c r="J116" s="33" t="s">
        <v>34</v>
      </c>
      <c r="K116" s="33" t="s">
        <v>35</v>
      </c>
    </row>
    <row r="117" spans="2:11" x14ac:dyDescent="0.2">
      <c r="B117" s="27" t="s">
        <v>33</v>
      </c>
      <c r="C117" s="27" t="s">
        <v>1333</v>
      </c>
      <c r="D117" s="27" t="s">
        <v>1958</v>
      </c>
      <c r="E117" s="53">
        <v>9000</v>
      </c>
      <c r="F117" s="31">
        <f t="shared" si="6"/>
        <v>28984190</v>
      </c>
      <c r="G117" s="30">
        <f t="shared" si="7"/>
        <v>9000</v>
      </c>
      <c r="H117" s="32">
        <f t="shared" si="8"/>
        <v>28984190</v>
      </c>
      <c r="I117" s="54"/>
      <c r="J117" s="33" t="s">
        <v>34</v>
      </c>
      <c r="K117" s="33" t="s">
        <v>35</v>
      </c>
    </row>
    <row r="118" spans="2:11" x14ac:dyDescent="0.2">
      <c r="B118" s="27" t="s">
        <v>33</v>
      </c>
      <c r="C118" s="27" t="s">
        <v>1333</v>
      </c>
      <c r="D118" s="27" t="s">
        <v>1959</v>
      </c>
      <c r="E118" s="53">
        <v>170000</v>
      </c>
      <c r="F118" s="31">
        <f t="shared" si="6"/>
        <v>29154190</v>
      </c>
      <c r="G118" s="30">
        <f t="shared" si="7"/>
        <v>170000</v>
      </c>
      <c r="H118" s="32">
        <f t="shared" si="8"/>
        <v>29154190</v>
      </c>
      <c r="I118" s="54"/>
      <c r="J118" s="33" t="s">
        <v>34</v>
      </c>
      <c r="K118" s="33" t="s">
        <v>35</v>
      </c>
    </row>
    <row r="119" spans="2:11" x14ac:dyDescent="0.2">
      <c r="B119" s="27" t="s">
        <v>33</v>
      </c>
      <c r="C119" s="27" t="s">
        <v>1333</v>
      </c>
      <c r="D119" s="27" t="s">
        <v>1121</v>
      </c>
      <c r="E119" s="53">
        <v>52000</v>
      </c>
      <c r="F119" s="31">
        <f t="shared" si="6"/>
        <v>29206190</v>
      </c>
      <c r="G119" s="30">
        <f t="shared" si="7"/>
        <v>52000</v>
      </c>
      <c r="H119" s="32">
        <f t="shared" si="8"/>
        <v>29206190</v>
      </c>
      <c r="I119" s="54"/>
      <c r="J119" s="33" t="s">
        <v>34</v>
      </c>
      <c r="K119" s="33" t="s">
        <v>35</v>
      </c>
    </row>
    <row r="120" spans="2:11" x14ac:dyDescent="0.2">
      <c r="B120" s="27" t="s">
        <v>33</v>
      </c>
      <c r="C120" s="27" t="s">
        <v>1334</v>
      </c>
      <c r="D120" s="27" t="s">
        <v>2485</v>
      </c>
      <c r="E120" s="53">
        <v>33500</v>
      </c>
      <c r="F120" s="31">
        <f t="shared" si="6"/>
        <v>29239690</v>
      </c>
      <c r="G120" s="30">
        <f t="shared" si="7"/>
        <v>33500</v>
      </c>
      <c r="H120" s="32">
        <f t="shared" si="8"/>
        <v>29239690</v>
      </c>
      <c r="I120" s="54"/>
      <c r="J120" s="33" t="s">
        <v>34</v>
      </c>
      <c r="K120" s="33" t="s">
        <v>35</v>
      </c>
    </row>
    <row r="121" spans="2:11" x14ac:dyDescent="0.2">
      <c r="B121" s="27" t="s">
        <v>33</v>
      </c>
      <c r="C121" s="27" t="s">
        <v>1334</v>
      </c>
      <c r="D121" s="27" t="s">
        <v>2486</v>
      </c>
      <c r="E121" s="53">
        <v>13000</v>
      </c>
      <c r="F121" s="31">
        <f t="shared" si="6"/>
        <v>29252690</v>
      </c>
      <c r="G121" s="30">
        <f t="shared" si="7"/>
        <v>13000</v>
      </c>
      <c r="H121" s="32">
        <f t="shared" si="8"/>
        <v>29252690</v>
      </c>
      <c r="I121" s="54"/>
      <c r="J121" s="33" t="s">
        <v>34</v>
      </c>
      <c r="K121" s="33" t="s">
        <v>35</v>
      </c>
    </row>
    <row r="122" spans="2:11" x14ac:dyDescent="0.2">
      <c r="B122" s="27" t="s">
        <v>33</v>
      </c>
      <c r="C122" s="27" t="s">
        <v>1334</v>
      </c>
      <c r="D122" s="27" t="s">
        <v>2487</v>
      </c>
      <c r="E122" s="53">
        <v>13000</v>
      </c>
      <c r="F122" s="31">
        <f t="shared" si="6"/>
        <v>29265690</v>
      </c>
      <c r="G122" s="30">
        <f t="shared" si="7"/>
        <v>13000</v>
      </c>
      <c r="H122" s="32">
        <f t="shared" si="8"/>
        <v>29265690</v>
      </c>
      <c r="I122" s="54"/>
      <c r="J122" s="33" t="s">
        <v>34</v>
      </c>
      <c r="K122" s="33" t="s">
        <v>35</v>
      </c>
    </row>
    <row r="123" spans="2:11" x14ac:dyDescent="0.2">
      <c r="B123" s="27" t="s">
        <v>33</v>
      </c>
      <c r="C123" s="27" t="s">
        <v>1334</v>
      </c>
      <c r="D123" s="27" t="s">
        <v>2488</v>
      </c>
      <c r="E123" s="53">
        <v>13000</v>
      </c>
      <c r="F123" s="31">
        <f t="shared" si="6"/>
        <v>29278690</v>
      </c>
      <c r="G123" s="30">
        <f t="shared" si="7"/>
        <v>13000</v>
      </c>
      <c r="H123" s="32">
        <f t="shared" si="8"/>
        <v>29278690</v>
      </c>
      <c r="I123" s="54"/>
      <c r="J123" s="33" t="s">
        <v>34</v>
      </c>
      <c r="K123" s="33" t="s">
        <v>35</v>
      </c>
    </row>
    <row r="124" spans="2:11" x14ac:dyDescent="0.2">
      <c r="B124" s="27" t="s">
        <v>33</v>
      </c>
      <c r="C124" s="27" t="s">
        <v>1334</v>
      </c>
      <c r="D124" s="27" t="s">
        <v>2489</v>
      </c>
      <c r="E124" s="53">
        <v>13000</v>
      </c>
      <c r="F124" s="31">
        <f t="shared" si="6"/>
        <v>29291690</v>
      </c>
      <c r="G124" s="30">
        <f t="shared" si="7"/>
        <v>13000</v>
      </c>
      <c r="H124" s="32">
        <f t="shared" si="8"/>
        <v>29291690</v>
      </c>
      <c r="I124" s="54"/>
      <c r="J124" s="33" t="s">
        <v>34</v>
      </c>
      <c r="K124" s="33" t="s">
        <v>35</v>
      </c>
    </row>
    <row r="125" spans="2:11" x14ac:dyDescent="0.2">
      <c r="B125" s="27" t="s">
        <v>33</v>
      </c>
      <c r="C125" s="27" t="s">
        <v>1334</v>
      </c>
      <c r="D125" s="27" t="s">
        <v>2490</v>
      </c>
      <c r="E125" s="53">
        <v>13000</v>
      </c>
      <c r="F125" s="31">
        <f t="shared" si="6"/>
        <v>29304690</v>
      </c>
      <c r="G125" s="30">
        <f t="shared" si="7"/>
        <v>13000</v>
      </c>
      <c r="H125" s="32">
        <f t="shared" si="8"/>
        <v>29304690</v>
      </c>
      <c r="I125" s="54"/>
      <c r="J125" s="33" t="s">
        <v>34</v>
      </c>
      <c r="K125" s="33" t="s">
        <v>35</v>
      </c>
    </row>
    <row r="126" spans="2:11" x14ac:dyDescent="0.2">
      <c r="B126" s="27" t="s">
        <v>33</v>
      </c>
      <c r="C126" s="27" t="s">
        <v>1334</v>
      </c>
      <c r="D126" s="27" t="s">
        <v>2491</v>
      </c>
      <c r="E126" s="53">
        <v>13000</v>
      </c>
      <c r="F126" s="31">
        <f t="shared" si="6"/>
        <v>29317690</v>
      </c>
      <c r="G126" s="30">
        <f t="shared" si="7"/>
        <v>13000</v>
      </c>
      <c r="H126" s="32">
        <f t="shared" si="8"/>
        <v>29317690</v>
      </c>
      <c r="I126" s="54"/>
      <c r="J126" s="33" t="s">
        <v>34</v>
      </c>
      <c r="K126" s="33" t="s">
        <v>35</v>
      </c>
    </row>
    <row r="127" spans="2:11" x14ac:dyDescent="0.2">
      <c r="B127" s="27" t="s">
        <v>33</v>
      </c>
      <c r="C127" s="27" t="s">
        <v>1334</v>
      </c>
      <c r="D127" s="27" t="s">
        <v>2492</v>
      </c>
      <c r="E127" s="53">
        <v>13000</v>
      </c>
      <c r="F127" s="31">
        <f t="shared" si="6"/>
        <v>29330690</v>
      </c>
      <c r="G127" s="30">
        <f t="shared" si="7"/>
        <v>13000</v>
      </c>
      <c r="H127" s="32">
        <f t="shared" si="8"/>
        <v>29330690</v>
      </c>
      <c r="I127" s="54"/>
      <c r="J127" s="33" t="s">
        <v>34</v>
      </c>
      <c r="K127" s="33" t="s">
        <v>35</v>
      </c>
    </row>
    <row r="128" spans="2:11" x14ac:dyDescent="0.2">
      <c r="B128" s="27" t="s">
        <v>33</v>
      </c>
      <c r="C128" s="27" t="s">
        <v>1334</v>
      </c>
      <c r="D128" s="27" t="s">
        <v>2493</v>
      </c>
      <c r="E128" s="53">
        <v>13000</v>
      </c>
      <c r="F128" s="31">
        <f t="shared" si="6"/>
        <v>29343690</v>
      </c>
      <c r="G128" s="30">
        <f t="shared" si="7"/>
        <v>13000</v>
      </c>
      <c r="H128" s="32">
        <f t="shared" si="8"/>
        <v>29343690</v>
      </c>
      <c r="I128" s="54"/>
      <c r="J128" s="33" t="s">
        <v>34</v>
      </c>
      <c r="K128" s="33" t="s">
        <v>35</v>
      </c>
    </row>
    <row r="129" spans="2:11" x14ac:dyDescent="0.2">
      <c r="B129" s="27" t="s">
        <v>33</v>
      </c>
      <c r="C129" s="27" t="s">
        <v>1334</v>
      </c>
      <c r="D129" s="27" t="s">
        <v>2494</v>
      </c>
      <c r="E129" s="53">
        <v>13000</v>
      </c>
      <c r="F129" s="31">
        <f t="shared" si="6"/>
        <v>29356690</v>
      </c>
      <c r="G129" s="30">
        <f t="shared" si="7"/>
        <v>13000</v>
      </c>
      <c r="H129" s="32">
        <f t="shared" si="8"/>
        <v>29356690</v>
      </c>
      <c r="I129" s="54"/>
      <c r="J129" s="33" t="s">
        <v>34</v>
      </c>
      <c r="K129" s="33" t="s">
        <v>35</v>
      </c>
    </row>
    <row r="130" spans="2:11" x14ac:dyDescent="0.2">
      <c r="B130" s="27" t="s">
        <v>33</v>
      </c>
      <c r="C130" s="27" t="s">
        <v>1334</v>
      </c>
      <c r="D130" s="27" t="s">
        <v>2495</v>
      </c>
      <c r="E130" s="53">
        <v>13000</v>
      </c>
      <c r="F130" s="31">
        <f t="shared" si="6"/>
        <v>29369690</v>
      </c>
      <c r="G130" s="30">
        <f t="shared" si="7"/>
        <v>13000</v>
      </c>
      <c r="H130" s="32">
        <f t="shared" si="8"/>
        <v>29369690</v>
      </c>
      <c r="I130" s="54"/>
      <c r="J130" s="33" t="s">
        <v>34</v>
      </c>
      <c r="K130" s="33" t="s">
        <v>35</v>
      </c>
    </row>
    <row r="131" spans="2:11" x14ac:dyDescent="0.2">
      <c r="B131" s="27" t="s">
        <v>33</v>
      </c>
      <c r="C131" s="27" t="s">
        <v>1334</v>
      </c>
      <c r="D131" s="27" t="s">
        <v>2496</v>
      </c>
      <c r="E131" s="53">
        <v>13000</v>
      </c>
      <c r="F131" s="31">
        <f t="shared" si="6"/>
        <v>29382690</v>
      </c>
      <c r="G131" s="30">
        <f t="shared" si="7"/>
        <v>13000</v>
      </c>
      <c r="H131" s="32">
        <f t="shared" si="8"/>
        <v>29382690</v>
      </c>
      <c r="I131" s="54"/>
      <c r="J131" s="33" t="s">
        <v>34</v>
      </c>
      <c r="K131" s="33" t="s">
        <v>35</v>
      </c>
    </row>
    <row r="132" spans="2:11" x14ac:dyDescent="0.2">
      <c r="B132" s="27" t="s">
        <v>33</v>
      </c>
      <c r="C132" s="27" t="s">
        <v>1334</v>
      </c>
      <c r="D132" s="27" t="s">
        <v>2497</v>
      </c>
      <c r="E132" s="53">
        <v>13000</v>
      </c>
      <c r="F132" s="31">
        <f t="shared" si="6"/>
        <v>29395690</v>
      </c>
      <c r="G132" s="30">
        <f t="shared" si="7"/>
        <v>13000</v>
      </c>
      <c r="H132" s="32">
        <f t="shared" si="8"/>
        <v>29395690</v>
      </c>
      <c r="I132" s="54"/>
      <c r="J132" s="33" t="s">
        <v>34</v>
      </c>
      <c r="K132" s="33" t="s">
        <v>35</v>
      </c>
    </row>
    <row r="133" spans="2:11" x14ac:dyDescent="0.2">
      <c r="B133" s="27" t="s">
        <v>33</v>
      </c>
      <c r="C133" s="27" t="s">
        <v>1334</v>
      </c>
      <c r="D133" s="27" t="s">
        <v>2270</v>
      </c>
      <c r="E133" s="53">
        <v>13000</v>
      </c>
      <c r="F133" s="31">
        <f t="shared" si="6"/>
        <v>29408690</v>
      </c>
      <c r="G133" s="30">
        <f t="shared" si="7"/>
        <v>13000</v>
      </c>
      <c r="H133" s="32">
        <f t="shared" si="8"/>
        <v>29408690</v>
      </c>
      <c r="I133" s="54"/>
      <c r="J133" s="33" t="s">
        <v>34</v>
      </c>
      <c r="K133" s="33" t="s">
        <v>35</v>
      </c>
    </row>
    <row r="134" spans="2:11" x14ac:dyDescent="0.2">
      <c r="B134" s="27" t="s">
        <v>33</v>
      </c>
      <c r="C134" s="27" t="s">
        <v>1334</v>
      </c>
      <c r="D134" s="27" t="s">
        <v>2498</v>
      </c>
      <c r="E134" s="53">
        <v>500000</v>
      </c>
      <c r="F134" s="31">
        <f t="shared" si="6"/>
        <v>29908690</v>
      </c>
      <c r="G134" s="30">
        <f t="shared" si="7"/>
        <v>500000</v>
      </c>
      <c r="H134" s="32">
        <f t="shared" si="8"/>
        <v>29908690</v>
      </c>
      <c r="I134" s="54"/>
      <c r="J134" s="33" t="s">
        <v>34</v>
      </c>
      <c r="K134" s="33" t="s">
        <v>35</v>
      </c>
    </row>
    <row r="135" spans="2:11" x14ac:dyDescent="0.2">
      <c r="B135" s="27" t="s">
        <v>33</v>
      </c>
      <c r="C135" s="27" t="s">
        <v>1334</v>
      </c>
      <c r="D135" s="27" t="s">
        <v>2499</v>
      </c>
      <c r="E135" s="53">
        <v>500000</v>
      </c>
      <c r="F135" s="31">
        <f t="shared" si="6"/>
        <v>30408690</v>
      </c>
      <c r="G135" s="30">
        <f t="shared" si="7"/>
        <v>500000</v>
      </c>
      <c r="H135" s="32">
        <f t="shared" si="8"/>
        <v>30408690</v>
      </c>
      <c r="I135" s="54"/>
      <c r="J135" s="33" t="s">
        <v>34</v>
      </c>
      <c r="K135" s="33" t="s">
        <v>35</v>
      </c>
    </row>
    <row r="136" spans="2:11" x14ac:dyDescent="0.2">
      <c r="B136" s="27" t="s">
        <v>33</v>
      </c>
      <c r="C136" s="27" t="s">
        <v>1334</v>
      </c>
      <c r="D136" s="27" t="s">
        <v>2500</v>
      </c>
      <c r="E136" s="53">
        <v>500000</v>
      </c>
      <c r="F136" s="31">
        <f t="shared" si="6"/>
        <v>30908690</v>
      </c>
      <c r="G136" s="30">
        <f t="shared" si="7"/>
        <v>500000</v>
      </c>
      <c r="H136" s="32">
        <f t="shared" si="8"/>
        <v>30908690</v>
      </c>
      <c r="I136" s="54"/>
      <c r="J136" s="33" t="s">
        <v>34</v>
      </c>
      <c r="K136" s="33" t="s">
        <v>35</v>
      </c>
    </row>
    <row r="137" spans="2:11" x14ac:dyDescent="0.2">
      <c r="B137" s="27" t="s">
        <v>33</v>
      </c>
      <c r="C137" s="27" t="s">
        <v>1334</v>
      </c>
      <c r="D137" s="27" t="s">
        <v>2501</v>
      </c>
      <c r="E137" s="53">
        <v>5000</v>
      </c>
      <c r="F137" s="31">
        <f t="shared" ref="F137:F200" si="9">E137+F136</f>
        <v>30913690</v>
      </c>
      <c r="G137" s="30">
        <f t="shared" ref="G137:G200" si="10">E137</f>
        <v>5000</v>
      </c>
      <c r="H137" s="32">
        <f t="shared" ref="H137:H200" si="11">G137+H136</f>
        <v>30913690</v>
      </c>
      <c r="I137" s="54"/>
      <c r="J137" s="33" t="s">
        <v>34</v>
      </c>
      <c r="K137" s="33" t="s">
        <v>35</v>
      </c>
    </row>
    <row r="138" spans="2:11" x14ac:dyDescent="0.2">
      <c r="B138" s="27" t="s">
        <v>33</v>
      </c>
      <c r="C138" s="27" t="s">
        <v>1334</v>
      </c>
      <c r="D138" s="27" t="s">
        <v>2502</v>
      </c>
      <c r="E138" s="53">
        <v>5000</v>
      </c>
      <c r="F138" s="31">
        <f t="shared" si="9"/>
        <v>30918690</v>
      </c>
      <c r="G138" s="30">
        <f t="shared" si="10"/>
        <v>5000</v>
      </c>
      <c r="H138" s="32">
        <f t="shared" si="11"/>
        <v>30918690</v>
      </c>
      <c r="I138" s="54"/>
      <c r="J138" s="33" t="s">
        <v>34</v>
      </c>
      <c r="K138" s="33" t="s">
        <v>35</v>
      </c>
    </row>
    <row r="139" spans="2:11" x14ac:dyDescent="0.2">
      <c r="B139" s="27" t="s">
        <v>33</v>
      </c>
      <c r="C139" s="27" t="s">
        <v>1334</v>
      </c>
      <c r="D139" s="27" t="s">
        <v>2503</v>
      </c>
      <c r="E139" s="53">
        <v>5000</v>
      </c>
      <c r="F139" s="31">
        <f t="shared" si="9"/>
        <v>30923690</v>
      </c>
      <c r="G139" s="30">
        <f t="shared" si="10"/>
        <v>5000</v>
      </c>
      <c r="H139" s="32">
        <f t="shared" si="11"/>
        <v>30923690</v>
      </c>
      <c r="I139" s="54"/>
      <c r="J139" s="33" t="s">
        <v>34</v>
      </c>
      <c r="K139" s="33" t="s">
        <v>35</v>
      </c>
    </row>
    <row r="140" spans="2:11" x14ac:dyDescent="0.2">
      <c r="B140" s="27" t="s">
        <v>33</v>
      </c>
      <c r="C140" s="27" t="s">
        <v>1334</v>
      </c>
      <c r="D140" s="27" t="s">
        <v>2504</v>
      </c>
      <c r="E140" s="53">
        <v>5000</v>
      </c>
      <c r="F140" s="31">
        <f t="shared" si="9"/>
        <v>30928690</v>
      </c>
      <c r="G140" s="30">
        <f t="shared" si="10"/>
        <v>5000</v>
      </c>
      <c r="H140" s="32">
        <f t="shared" si="11"/>
        <v>30928690</v>
      </c>
      <c r="I140" s="54"/>
      <c r="J140" s="33" t="s">
        <v>34</v>
      </c>
      <c r="K140" s="33" t="s">
        <v>35</v>
      </c>
    </row>
    <row r="141" spans="2:11" x14ac:dyDescent="0.2">
      <c r="B141" s="27" t="s">
        <v>33</v>
      </c>
      <c r="C141" s="27" t="s">
        <v>1334</v>
      </c>
      <c r="D141" s="27" t="s">
        <v>2505</v>
      </c>
      <c r="E141" s="53">
        <v>5000</v>
      </c>
      <c r="F141" s="31">
        <f t="shared" si="9"/>
        <v>30933690</v>
      </c>
      <c r="G141" s="30">
        <f t="shared" si="10"/>
        <v>5000</v>
      </c>
      <c r="H141" s="32">
        <f t="shared" si="11"/>
        <v>30933690</v>
      </c>
      <c r="I141" s="54"/>
      <c r="J141" s="33" t="s">
        <v>34</v>
      </c>
      <c r="K141" s="33" t="s">
        <v>35</v>
      </c>
    </row>
    <row r="142" spans="2:11" x14ac:dyDescent="0.2">
      <c r="B142" s="27" t="s">
        <v>33</v>
      </c>
      <c r="C142" s="27" t="s">
        <v>1334</v>
      </c>
      <c r="D142" s="27" t="s">
        <v>2506</v>
      </c>
      <c r="E142" s="53">
        <v>5000</v>
      </c>
      <c r="F142" s="31">
        <f t="shared" si="9"/>
        <v>30938690</v>
      </c>
      <c r="G142" s="30">
        <f t="shared" si="10"/>
        <v>5000</v>
      </c>
      <c r="H142" s="32">
        <f t="shared" si="11"/>
        <v>30938690</v>
      </c>
      <c r="I142" s="54"/>
      <c r="J142" s="33" t="s">
        <v>34</v>
      </c>
      <c r="K142" s="33" t="s">
        <v>35</v>
      </c>
    </row>
    <row r="143" spans="2:11" x14ac:dyDescent="0.2">
      <c r="B143" s="27" t="s">
        <v>33</v>
      </c>
      <c r="C143" s="27" t="s">
        <v>1334</v>
      </c>
      <c r="D143" s="27" t="s">
        <v>2507</v>
      </c>
      <c r="E143" s="53">
        <v>5000</v>
      </c>
      <c r="F143" s="31">
        <f t="shared" si="9"/>
        <v>30943690</v>
      </c>
      <c r="G143" s="30">
        <f t="shared" si="10"/>
        <v>5000</v>
      </c>
      <c r="H143" s="32">
        <f t="shared" si="11"/>
        <v>30943690</v>
      </c>
      <c r="I143" s="54"/>
      <c r="J143" s="33" t="s">
        <v>34</v>
      </c>
      <c r="K143" s="33" t="s">
        <v>35</v>
      </c>
    </row>
    <row r="144" spans="2:11" x14ac:dyDescent="0.2">
      <c r="B144" s="27" t="s">
        <v>33</v>
      </c>
      <c r="C144" s="27" t="s">
        <v>1334</v>
      </c>
      <c r="D144" s="27" t="s">
        <v>2508</v>
      </c>
      <c r="E144" s="53">
        <v>5000</v>
      </c>
      <c r="F144" s="31">
        <f t="shared" si="9"/>
        <v>30948690</v>
      </c>
      <c r="G144" s="30">
        <f t="shared" si="10"/>
        <v>5000</v>
      </c>
      <c r="H144" s="32">
        <f t="shared" si="11"/>
        <v>30948690</v>
      </c>
      <c r="I144" s="54"/>
      <c r="J144" s="33" t="s">
        <v>34</v>
      </c>
      <c r="K144" s="33" t="s">
        <v>35</v>
      </c>
    </row>
    <row r="145" spans="2:11" x14ac:dyDescent="0.2">
      <c r="B145" s="27" t="s">
        <v>33</v>
      </c>
      <c r="C145" s="27" t="s">
        <v>1334</v>
      </c>
      <c r="D145" s="27" t="s">
        <v>2509</v>
      </c>
      <c r="E145" s="53">
        <v>5000</v>
      </c>
      <c r="F145" s="31">
        <f t="shared" si="9"/>
        <v>30953690</v>
      </c>
      <c r="G145" s="30">
        <f t="shared" si="10"/>
        <v>5000</v>
      </c>
      <c r="H145" s="32">
        <f t="shared" si="11"/>
        <v>30953690</v>
      </c>
      <c r="I145" s="54"/>
      <c r="J145" s="33" t="s">
        <v>34</v>
      </c>
      <c r="K145" s="33" t="s">
        <v>35</v>
      </c>
    </row>
    <row r="146" spans="2:11" x14ac:dyDescent="0.2">
      <c r="B146" s="27" t="s">
        <v>33</v>
      </c>
      <c r="C146" s="27" t="s">
        <v>1334</v>
      </c>
      <c r="D146" s="27" t="s">
        <v>2510</v>
      </c>
      <c r="E146" s="53">
        <v>5000</v>
      </c>
      <c r="F146" s="31">
        <f t="shared" si="9"/>
        <v>30958690</v>
      </c>
      <c r="G146" s="30">
        <f t="shared" si="10"/>
        <v>5000</v>
      </c>
      <c r="H146" s="32">
        <f t="shared" si="11"/>
        <v>30958690</v>
      </c>
      <c r="I146" s="54"/>
      <c r="J146" s="33" t="s">
        <v>34</v>
      </c>
      <c r="K146" s="33" t="s">
        <v>35</v>
      </c>
    </row>
    <row r="147" spans="2:11" x14ac:dyDescent="0.2">
      <c r="B147" s="27" t="s">
        <v>33</v>
      </c>
      <c r="C147" s="27" t="s">
        <v>1334</v>
      </c>
      <c r="D147" s="27" t="s">
        <v>2511</v>
      </c>
      <c r="E147" s="53">
        <v>5000</v>
      </c>
      <c r="F147" s="31">
        <f t="shared" si="9"/>
        <v>30963690</v>
      </c>
      <c r="G147" s="30">
        <f t="shared" si="10"/>
        <v>5000</v>
      </c>
      <c r="H147" s="32">
        <f t="shared" si="11"/>
        <v>30963690</v>
      </c>
      <c r="I147" s="54"/>
      <c r="J147" s="33" t="s">
        <v>34</v>
      </c>
      <c r="K147" s="33" t="s">
        <v>35</v>
      </c>
    </row>
    <row r="148" spans="2:11" x14ac:dyDescent="0.2">
      <c r="B148" s="27" t="s">
        <v>33</v>
      </c>
      <c r="C148" s="27" t="s">
        <v>1334</v>
      </c>
      <c r="D148" s="27" t="s">
        <v>2512</v>
      </c>
      <c r="E148" s="53">
        <v>5000</v>
      </c>
      <c r="F148" s="31">
        <f t="shared" si="9"/>
        <v>30968690</v>
      </c>
      <c r="G148" s="30">
        <f t="shared" si="10"/>
        <v>5000</v>
      </c>
      <c r="H148" s="32">
        <f t="shared" si="11"/>
        <v>30968690</v>
      </c>
      <c r="I148" s="54"/>
      <c r="J148" s="33" t="s">
        <v>34</v>
      </c>
      <c r="K148" s="33" t="s">
        <v>35</v>
      </c>
    </row>
    <row r="149" spans="2:11" x14ac:dyDescent="0.2">
      <c r="B149" s="27" t="s">
        <v>33</v>
      </c>
      <c r="C149" s="27" t="s">
        <v>1334</v>
      </c>
      <c r="D149" s="27" t="s">
        <v>2513</v>
      </c>
      <c r="E149" s="53">
        <v>13000</v>
      </c>
      <c r="F149" s="31">
        <f t="shared" si="9"/>
        <v>30981690</v>
      </c>
      <c r="G149" s="30">
        <f t="shared" si="10"/>
        <v>13000</v>
      </c>
      <c r="H149" s="32">
        <f t="shared" si="11"/>
        <v>30981690</v>
      </c>
      <c r="I149" s="54"/>
      <c r="J149" s="33" t="s">
        <v>34</v>
      </c>
      <c r="K149" s="33" t="s">
        <v>35</v>
      </c>
    </row>
    <row r="150" spans="2:11" x14ac:dyDescent="0.2">
      <c r="B150" s="27" t="s">
        <v>33</v>
      </c>
      <c r="C150" s="27" t="s">
        <v>1334</v>
      </c>
      <c r="D150" s="27" t="s">
        <v>2514</v>
      </c>
      <c r="E150" s="53">
        <v>13000</v>
      </c>
      <c r="F150" s="31">
        <f t="shared" si="9"/>
        <v>30994690</v>
      </c>
      <c r="G150" s="30">
        <f t="shared" si="10"/>
        <v>13000</v>
      </c>
      <c r="H150" s="32">
        <f t="shared" si="11"/>
        <v>30994690</v>
      </c>
      <c r="I150" s="54"/>
      <c r="J150" s="33" t="s">
        <v>34</v>
      </c>
      <c r="K150" s="33" t="s">
        <v>35</v>
      </c>
    </row>
    <row r="151" spans="2:11" x14ac:dyDescent="0.2">
      <c r="B151" s="27" t="s">
        <v>33</v>
      </c>
      <c r="C151" s="27" t="s">
        <v>1334</v>
      </c>
      <c r="D151" s="27" t="s">
        <v>1162</v>
      </c>
      <c r="E151" s="53">
        <v>1960000</v>
      </c>
      <c r="F151" s="31">
        <f t="shared" si="9"/>
        <v>32954690</v>
      </c>
      <c r="G151" s="30">
        <f t="shared" si="10"/>
        <v>1960000</v>
      </c>
      <c r="H151" s="32">
        <f t="shared" si="11"/>
        <v>32954690</v>
      </c>
      <c r="I151" s="54"/>
      <c r="J151" s="33" t="s">
        <v>34</v>
      </c>
      <c r="K151" s="33" t="s">
        <v>35</v>
      </c>
    </row>
    <row r="152" spans="2:11" x14ac:dyDescent="0.2">
      <c r="B152" s="27" t="s">
        <v>33</v>
      </c>
      <c r="C152" s="27" t="s">
        <v>1334</v>
      </c>
      <c r="D152" s="27" t="s">
        <v>1118</v>
      </c>
      <c r="E152" s="53">
        <v>264000</v>
      </c>
      <c r="F152" s="31">
        <f t="shared" si="9"/>
        <v>33218690</v>
      </c>
      <c r="G152" s="30">
        <f t="shared" si="10"/>
        <v>264000</v>
      </c>
      <c r="H152" s="32">
        <f t="shared" si="11"/>
        <v>33218690</v>
      </c>
      <c r="I152" s="54"/>
      <c r="J152" s="33" t="s">
        <v>34</v>
      </c>
      <c r="K152" s="33" t="s">
        <v>35</v>
      </c>
    </row>
    <row r="153" spans="2:11" x14ac:dyDescent="0.2">
      <c r="B153" s="27" t="s">
        <v>33</v>
      </c>
      <c r="C153" s="27" t="s">
        <v>1334</v>
      </c>
      <c r="D153" s="27" t="s">
        <v>2515</v>
      </c>
      <c r="E153" s="53">
        <v>13000</v>
      </c>
      <c r="F153" s="31">
        <f t="shared" si="9"/>
        <v>33231690</v>
      </c>
      <c r="G153" s="30">
        <f t="shared" si="10"/>
        <v>13000</v>
      </c>
      <c r="H153" s="32">
        <f t="shared" si="11"/>
        <v>33231690</v>
      </c>
      <c r="I153" s="54"/>
      <c r="J153" s="33" t="s">
        <v>34</v>
      </c>
      <c r="K153" s="33" t="s">
        <v>35</v>
      </c>
    </row>
    <row r="154" spans="2:11" x14ac:dyDescent="0.2">
      <c r="B154" s="27" t="s">
        <v>33</v>
      </c>
      <c r="C154" s="27" t="s">
        <v>1334</v>
      </c>
      <c r="D154" s="27" t="s">
        <v>2516</v>
      </c>
      <c r="E154" s="53">
        <v>13000</v>
      </c>
      <c r="F154" s="31">
        <f t="shared" si="9"/>
        <v>33244690</v>
      </c>
      <c r="G154" s="30">
        <f t="shared" si="10"/>
        <v>13000</v>
      </c>
      <c r="H154" s="32">
        <f t="shared" si="11"/>
        <v>33244690</v>
      </c>
      <c r="I154" s="54"/>
      <c r="J154" s="33" t="s">
        <v>34</v>
      </c>
      <c r="K154" s="33" t="s">
        <v>35</v>
      </c>
    </row>
    <row r="155" spans="2:11" x14ac:dyDescent="0.2">
      <c r="B155" s="27" t="s">
        <v>33</v>
      </c>
      <c r="C155" s="27" t="s">
        <v>1334</v>
      </c>
      <c r="D155" s="27" t="s">
        <v>2517</v>
      </c>
      <c r="E155" s="53">
        <v>13000</v>
      </c>
      <c r="F155" s="31">
        <f t="shared" si="9"/>
        <v>33257690</v>
      </c>
      <c r="G155" s="30">
        <f t="shared" si="10"/>
        <v>13000</v>
      </c>
      <c r="H155" s="32">
        <f t="shared" si="11"/>
        <v>33257690</v>
      </c>
      <c r="I155" s="54"/>
      <c r="J155" s="33" t="s">
        <v>34</v>
      </c>
      <c r="K155" s="33" t="s">
        <v>35</v>
      </c>
    </row>
    <row r="156" spans="2:11" x14ac:dyDescent="0.2">
      <c r="B156" s="27" t="s">
        <v>33</v>
      </c>
      <c r="C156" s="27" t="s">
        <v>1334</v>
      </c>
      <c r="D156" s="27" t="s">
        <v>2518</v>
      </c>
      <c r="E156" s="53">
        <v>13000</v>
      </c>
      <c r="F156" s="31">
        <f t="shared" si="9"/>
        <v>33270690</v>
      </c>
      <c r="G156" s="30">
        <f t="shared" si="10"/>
        <v>13000</v>
      </c>
      <c r="H156" s="32">
        <f t="shared" si="11"/>
        <v>33270690</v>
      </c>
      <c r="I156" s="54"/>
      <c r="J156" s="33" t="s">
        <v>34</v>
      </c>
      <c r="K156" s="33" t="s">
        <v>35</v>
      </c>
    </row>
    <row r="157" spans="2:11" x14ac:dyDescent="0.2">
      <c r="B157" s="27" t="s">
        <v>33</v>
      </c>
      <c r="C157" s="27" t="s">
        <v>1334</v>
      </c>
      <c r="D157" s="27" t="s">
        <v>2519</v>
      </c>
      <c r="E157" s="53">
        <v>13000</v>
      </c>
      <c r="F157" s="31">
        <f t="shared" si="9"/>
        <v>33283690</v>
      </c>
      <c r="G157" s="30">
        <f t="shared" si="10"/>
        <v>13000</v>
      </c>
      <c r="H157" s="32">
        <f t="shared" si="11"/>
        <v>33283690</v>
      </c>
      <c r="I157" s="54"/>
      <c r="J157" s="33" t="s">
        <v>34</v>
      </c>
      <c r="K157" s="33" t="s">
        <v>35</v>
      </c>
    </row>
    <row r="158" spans="2:11" x14ac:dyDescent="0.2">
      <c r="B158" s="27" t="s">
        <v>33</v>
      </c>
      <c r="C158" s="27" t="s">
        <v>1334</v>
      </c>
      <c r="D158" s="27" t="s">
        <v>2520</v>
      </c>
      <c r="E158" s="53">
        <v>13000</v>
      </c>
      <c r="F158" s="31">
        <f t="shared" si="9"/>
        <v>33296690</v>
      </c>
      <c r="G158" s="30">
        <f t="shared" si="10"/>
        <v>13000</v>
      </c>
      <c r="H158" s="32">
        <f t="shared" si="11"/>
        <v>33296690</v>
      </c>
      <c r="I158" s="54"/>
      <c r="J158" s="33" t="s">
        <v>34</v>
      </c>
      <c r="K158" s="33" t="s">
        <v>35</v>
      </c>
    </row>
    <row r="159" spans="2:11" x14ac:dyDescent="0.2">
      <c r="B159" s="27" t="s">
        <v>33</v>
      </c>
      <c r="C159" s="27" t="s">
        <v>1334</v>
      </c>
      <c r="D159" s="27" t="s">
        <v>2521</v>
      </c>
      <c r="E159" s="53">
        <v>13000</v>
      </c>
      <c r="F159" s="31">
        <f t="shared" si="9"/>
        <v>33309690</v>
      </c>
      <c r="G159" s="30">
        <f t="shared" si="10"/>
        <v>13000</v>
      </c>
      <c r="H159" s="32">
        <f t="shared" si="11"/>
        <v>33309690</v>
      </c>
      <c r="I159" s="54"/>
      <c r="J159" s="33" t="s">
        <v>34</v>
      </c>
      <c r="K159" s="33" t="s">
        <v>35</v>
      </c>
    </row>
    <row r="160" spans="2:11" x14ac:dyDescent="0.2">
      <c r="B160" s="27" t="s">
        <v>33</v>
      </c>
      <c r="C160" s="27" t="s">
        <v>1334</v>
      </c>
      <c r="D160" s="27" t="s">
        <v>2522</v>
      </c>
      <c r="E160" s="53">
        <v>13000</v>
      </c>
      <c r="F160" s="31">
        <f t="shared" si="9"/>
        <v>33322690</v>
      </c>
      <c r="G160" s="30">
        <f t="shared" si="10"/>
        <v>13000</v>
      </c>
      <c r="H160" s="32">
        <f t="shared" si="11"/>
        <v>33322690</v>
      </c>
      <c r="I160" s="54"/>
      <c r="J160" s="33" t="s">
        <v>34</v>
      </c>
      <c r="K160" s="33" t="s">
        <v>35</v>
      </c>
    </row>
    <row r="161" spans="2:11" x14ac:dyDescent="0.2">
      <c r="B161" s="27" t="s">
        <v>33</v>
      </c>
      <c r="C161" s="27" t="s">
        <v>1334</v>
      </c>
      <c r="D161" s="27" t="s">
        <v>2523</v>
      </c>
      <c r="E161" s="53">
        <v>13000</v>
      </c>
      <c r="F161" s="31">
        <f t="shared" si="9"/>
        <v>33335690</v>
      </c>
      <c r="G161" s="30">
        <f t="shared" si="10"/>
        <v>13000</v>
      </c>
      <c r="H161" s="32">
        <f t="shared" si="11"/>
        <v>33335690</v>
      </c>
      <c r="I161" s="54"/>
      <c r="J161" s="33" t="s">
        <v>34</v>
      </c>
      <c r="K161" s="33" t="s">
        <v>35</v>
      </c>
    </row>
    <row r="162" spans="2:11" x14ac:dyDescent="0.2">
      <c r="B162" s="27" t="s">
        <v>33</v>
      </c>
      <c r="C162" s="27" t="s">
        <v>1334</v>
      </c>
      <c r="D162" s="27" t="s">
        <v>2524</v>
      </c>
      <c r="E162" s="53">
        <v>13000</v>
      </c>
      <c r="F162" s="31">
        <f t="shared" si="9"/>
        <v>33348690</v>
      </c>
      <c r="G162" s="30">
        <f t="shared" si="10"/>
        <v>13000</v>
      </c>
      <c r="H162" s="32">
        <f t="shared" si="11"/>
        <v>33348690</v>
      </c>
      <c r="I162" s="54"/>
      <c r="J162" s="33" t="s">
        <v>34</v>
      </c>
      <c r="K162" s="33" t="s">
        <v>35</v>
      </c>
    </row>
    <row r="163" spans="2:11" x14ac:dyDescent="0.2">
      <c r="B163" s="27" t="s">
        <v>33</v>
      </c>
      <c r="C163" s="27" t="s">
        <v>1334</v>
      </c>
      <c r="D163" s="27" t="s">
        <v>2525</v>
      </c>
      <c r="E163" s="53">
        <v>13000</v>
      </c>
      <c r="F163" s="31">
        <f t="shared" si="9"/>
        <v>33361690</v>
      </c>
      <c r="G163" s="30">
        <f t="shared" si="10"/>
        <v>13000</v>
      </c>
      <c r="H163" s="32">
        <f t="shared" si="11"/>
        <v>33361690</v>
      </c>
      <c r="I163" s="54"/>
      <c r="J163" s="33" t="s">
        <v>34</v>
      </c>
      <c r="K163" s="33" t="s">
        <v>35</v>
      </c>
    </row>
    <row r="164" spans="2:11" x14ac:dyDescent="0.2">
      <c r="B164" s="27" t="s">
        <v>33</v>
      </c>
      <c r="C164" s="27" t="s">
        <v>1334</v>
      </c>
      <c r="D164" s="27" t="s">
        <v>2526</v>
      </c>
      <c r="E164" s="53">
        <v>13000</v>
      </c>
      <c r="F164" s="31">
        <f t="shared" si="9"/>
        <v>33374690</v>
      </c>
      <c r="G164" s="30">
        <f t="shared" si="10"/>
        <v>13000</v>
      </c>
      <c r="H164" s="32">
        <f t="shared" si="11"/>
        <v>33374690</v>
      </c>
      <c r="I164" s="54"/>
      <c r="J164" s="33" t="s">
        <v>34</v>
      </c>
      <c r="K164" s="33" t="s">
        <v>35</v>
      </c>
    </row>
    <row r="165" spans="2:11" x14ac:dyDescent="0.2">
      <c r="B165" s="27" t="s">
        <v>33</v>
      </c>
      <c r="C165" s="27" t="s">
        <v>1334</v>
      </c>
      <c r="D165" s="27" t="s">
        <v>2527</v>
      </c>
      <c r="E165" s="53">
        <v>13000</v>
      </c>
      <c r="F165" s="31">
        <f t="shared" si="9"/>
        <v>33387690</v>
      </c>
      <c r="G165" s="30">
        <f t="shared" si="10"/>
        <v>13000</v>
      </c>
      <c r="H165" s="32">
        <f t="shared" si="11"/>
        <v>33387690</v>
      </c>
      <c r="I165" s="54"/>
      <c r="J165" s="33" t="s">
        <v>34</v>
      </c>
      <c r="K165" s="33" t="s">
        <v>35</v>
      </c>
    </row>
    <row r="166" spans="2:11" x14ac:dyDescent="0.2">
      <c r="B166" s="27" t="s">
        <v>33</v>
      </c>
      <c r="C166" s="27" t="s">
        <v>1334</v>
      </c>
      <c r="D166" s="27" t="s">
        <v>2528</v>
      </c>
      <c r="E166" s="53">
        <v>40000</v>
      </c>
      <c r="F166" s="31">
        <f t="shared" si="9"/>
        <v>33427690</v>
      </c>
      <c r="G166" s="30">
        <f t="shared" si="10"/>
        <v>40000</v>
      </c>
      <c r="H166" s="32">
        <f t="shared" si="11"/>
        <v>33427690</v>
      </c>
      <c r="I166" s="54"/>
      <c r="J166" s="33" t="s">
        <v>34</v>
      </c>
      <c r="K166" s="33" t="s">
        <v>35</v>
      </c>
    </row>
    <row r="167" spans="2:11" x14ac:dyDescent="0.2">
      <c r="B167" s="27" t="s">
        <v>33</v>
      </c>
      <c r="C167" s="27" t="s">
        <v>1334</v>
      </c>
      <c r="D167" s="27" t="s">
        <v>2529</v>
      </c>
      <c r="E167" s="53">
        <v>55000</v>
      </c>
      <c r="F167" s="31">
        <f t="shared" si="9"/>
        <v>33482690</v>
      </c>
      <c r="G167" s="30">
        <f t="shared" si="10"/>
        <v>55000</v>
      </c>
      <c r="H167" s="32">
        <f t="shared" si="11"/>
        <v>33482690</v>
      </c>
      <c r="I167" s="54"/>
      <c r="J167" s="33" t="s">
        <v>34</v>
      </c>
      <c r="K167" s="33" t="s">
        <v>35</v>
      </c>
    </row>
    <row r="168" spans="2:11" x14ac:dyDescent="0.2">
      <c r="B168" s="27" t="s">
        <v>33</v>
      </c>
      <c r="C168" s="27" t="s">
        <v>1334</v>
      </c>
      <c r="D168" s="27" t="s">
        <v>2530</v>
      </c>
      <c r="E168" s="53">
        <v>5000</v>
      </c>
      <c r="F168" s="31">
        <f t="shared" si="9"/>
        <v>33487690</v>
      </c>
      <c r="G168" s="30">
        <f t="shared" si="10"/>
        <v>5000</v>
      </c>
      <c r="H168" s="32">
        <f t="shared" si="11"/>
        <v>33487690</v>
      </c>
      <c r="I168" s="54"/>
      <c r="J168" s="33" t="s">
        <v>34</v>
      </c>
      <c r="K168" s="33" t="s">
        <v>35</v>
      </c>
    </row>
    <row r="169" spans="2:11" x14ac:dyDescent="0.2">
      <c r="B169" s="27" t="s">
        <v>33</v>
      </c>
      <c r="C169" s="27" t="s">
        <v>1334</v>
      </c>
      <c r="D169" s="27" t="s">
        <v>2531</v>
      </c>
      <c r="E169" s="53">
        <v>5000</v>
      </c>
      <c r="F169" s="31">
        <f t="shared" si="9"/>
        <v>33492690</v>
      </c>
      <c r="G169" s="30">
        <f t="shared" si="10"/>
        <v>5000</v>
      </c>
      <c r="H169" s="32">
        <f t="shared" si="11"/>
        <v>33492690</v>
      </c>
      <c r="I169" s="54"/>
      <c r="J169" s="33" t="s">
        <v>34</v>
      </c>
      <c r="K169" s="33" t="s">
        <v>35</v>
      </c>
    </row>
    <row r="170" spans="2:11" x14ac:dyDescent="0.2">
      <c r="B170" s="27" t="s">
        <v>33</v>
      </c>
      <c r="C170" s="27" t="s">
        <v>1334</v>
      </c>
      <c r="D170" s="27" t="s">
        <v>2532</v>
      </c>
      <c r="E170" s="53">
        <v>5000</v>
      </c>
      <c r="F170" s="31">
        <f t="shared" si="9"/>
        <v>33497690</v>
      </c>
      <c r="G170" s="30">
        <f t="shared" si="10"/>
        <v>5000</v>
      </c>
      <c r="H170" s="32">
        <f t="shared" si="11"/>
        <v>33497690</v>
      </c>
      <c r="I170" s="54"/>
      <c r="J170" s="33" t="s">
        <v>34</v>
      </c>
      <c r="K170" s="33" t="s">
        <v>35</v>
      </c>
    </row>
    <row r="171" spans="2:11" x14ac:dyDescent="0.2">
      <c r="B171" s="27" t="s">
        <v>33</v>
      </c>
      <c r="C171" s="27" t="s">
        <v>1334</v>
      </c>
      <c r="D171" s="27" t="s">
        <v>2533</v>
      </c>
      <c r="E171" s="53">
        <v>5000</v>
      </c>
      <c r="F171" s="31">
        <f t="shared" si="9"/>
        <v>33502690</v>
      </c>
      <c r="G171" s="30">
        <f t="shared" si="10"/>
        <v>5000</v>
      </c>
      <c r="H171" s="32">
        <f t="shared" si="11"/>
        <v>33502690</v>
      </c>
      <c r="I171" s="54"/>
      <c r="J171" s="33" t="s">
        <v>34</v>
      </c>
      <c r="K171" s="33" t="s">
        <v>35</v>
      </c>
    </row>
    <row r="172" spans="2:11" x14ac:dyDescent="0.2">
      <c r="B172" s="27" t="s">
        <v>33</v>
      </c>
      <c r="C172" s="27" t="s">
        <v>1334</v>
      </c>
      <c r="D172" s="27" t="s">
        <v>2534</v>
      </c>
      <c r="E172" s="53">
        <v>500000</v>
      </c>
      <c r="F172" s="31">
        <f t="shared" si="9"/>
        <v>34002690</v>
      </c>
      <c r="G172" s="30">
        <f t="shared" si="10"/>
        <v>500000</v>
      </c>
      <c r="H172" s="32">
        <f t="shared" si="11"/>
        <v>34002690</v>
      </c>
      <c r="I172" s="54"/>
      <c r="J172" s="33" t="s">
        <v>34</v>
      </c>
      <c r="K172" s="33" t="s">
        <v>35</v>
      </c>
    </row>
    <row r="173" spans="2:11" x14ac:dyDescent="0.2">
      <c r="B173" s="27" t="s">
        <v>33</v>
      </c>
      <c r="C173" s="27" t="s">
        <v>1334</v>
      </c>
      <c r="D173" s="27" t="s">
        <v>2535</v>
      </c>
      <c r="E173" s="53">
        <v>13000</v>
      </c>
      <c r="F173" s="31">
        <f t="shared" si="9"/>
        <v>34015690</v>
      </c>
      <c r="G173" s="30">
        <f t="shared" si="10"/>
        <v>13000</v>
      </c>
      <c r="H173" s="32">
        <f t="shared" si="11"/>
        <v>34015690</v>
      </c>
      <c r="I173" s="54"/>
      <c r="J173" s="33" t="s">
        <v>34</v>
      </c>
      <c r="K173" s="33" t="s">
        <v>35</v>
      </c>
    </row>
    <row r="174" spans="2:11" x14ac:dyDescent="0.2">
      <c r="B174" s="27" t="s">
        <v>33</v>
      </c>
      <c r="C174" s="27" t="s">
        <v>1334</v>
      </c>
      <c r="D174" s="27" t="s">
        <v>2536</v>
      </c>
      <c r="E174" s="53">
        <v>13000</v>
      </c>
      <c r="F174" s="31">
        <f t="shared" si="9"/>
        <v>34028690</v>
      </c>
      <c r="G174" s="30">
        <f t="shared" si="10"/>
        <v>13000</v>
      </c>
      <c r="H174" s="32">
        <f t="shared" si="11"/>
        <v>34028690</v>
      </c>
      <c r="I174" s="54"/>
      <c r="J174" s="33" t="s">
        <v>34</v>
      </c>
      <c r="K174" s="33" t="s">
        <v>35</v>
      </c>
    </row>
    <row r="175" spans="2:11" x14ac:dyDescent="0.2">
      <c r="B175" s="27" t="s">
        <v>33</v>
      </c>
      <c r="C175" s="27" t="s">
        <v>1334</v>
      </c>
      <c r="D175" s="27" t="s">
        <v>2537</v>
      </c>
      <c r="E175" s="53">
        <v>13000</v>
      </c>
      <c r="F175" s="31">
        <f t="shared" si="9"/>
        <v>34041690</v>
      </c>
      <c r="G175" s="30">
        <f t="shared" si="10"/>
        <v>13000</v>
      </c>
      <c r="H175" s="32">
        <f t="shared" si="11"/>
        <v>34041690</v>
      </c>
      <c r="I175" s="54"/>
      <c r="J175" s="33" t="s">
        <v>34</v>
      </c>
      <c r="K175" s="33" t="s">
        <v>35</v>
      </c>
    </row>
    <row r="176" spans="2:11" x14ac:dyDescent="0.2">
      <c r="B176" s="27" t="s">
        <v>33</v>
      </c>
      <c r="C176" s="27" t="s">
        <v>1334</v>
      </c>
      <c r="D176" s="27" t="s">
        <v>2538</v>
      </c>
      <c r="E176" s="53">
        <v>13000</v>
      </c>
      <c r="F176" s="31">
        <f t="shared" si="9"/>
        <v>34054690</v>
      </c>
      <c r="G176" s="30">
        <f t="shared" si="10"/>
        <v>13000</v>
      </c>
      <c r="H176" s="32">
        <f t="shared" si="11"/>
        <v>34054690</v>
      </c>
      <c r="I176" s="54"/>
      <c r="J176" s="33" t="s">
        <v>34</v>
      </c>
      <c r="K176" s="33" t="s">
        <v>35</v>
      </c>
    </row>
    <row r="177" spans="2:11" x14ac:dyDescent="0.2">
      <c r="B177" s="27" t="s">
        <v>33</v>
      </c>
      <c r="C177" s="27" t="s">
        <v>1334</v>
      </c>
      <c r="D177" s="27" t="s">
        <v>2539</v>
      </c>
      <c r="E177" s="53">
        <v>500000</v>
      </c>
      <c r="F177" s="31">
        <f t="shared" si="9"/>
        <v>34554690</v>
      </c>
      <c r="G177" s="30">
        <f t="shared" si="10"/>
        <v>500000</v>
      </c>
      <c r="H177" s="32">
        <f t="shared" si="11"/>
        <v>34554690</v>
      </c>
      <c r="I177" s="54"/>
      <c r="J177" s="33" t="s">
        <v>34</v>
      </c>
      <c r="K177" s="33" t="s">
        <v>35</v>
      </c>
    </row>
    <row r="178" spans="2:11" x14ac:dyDescent="0.2">
      <c r="B178" s="27" t="s">
        <v>33</v>
      </c>
      <c r="C178" s="27" t="s">
        <v>1334</v>
      </c>
      <c r="D178" s="27" t="s">
        <v>2540</v>
      </c>
      <c r="E178" s="53">
        <v>5000</v>
      </c>
      <c r="F178" s="31">
        <f t="shared" si="9"/>
        <v>34559690</v>
      </c>
      <c r="G178" s="30">
        <f t="shared" si="10"/>
        <v>5000</v>
      </c>
      <c r="H178" s="32">
        <f t="shared" si="11"/>
        <v>34559690</v>
      </c>
      <c r="I178" s="54"/>
      <c r="J178" s="33" t="s">
        <v>34</v>
      </c>
      <c r="K178" s="33" t="s">
        <v>35</v>
      </c>
    </row>
    <row r="179" spans="2:11" x14ac:dyDescent="0.2">
      <c r="B179" s="27" t="s">
        <v>33</v>
      </c>
      <c r="C179" s="27" t="s">
        <v>1334</v>
      </c>
      <c r="D179" s="27" t="s">
        <v>1729</v>
      </c>
      <c r="E179" s="53">
        <v>1372000</v>
      </c>
      <c r="F179" s="31">
        <f t="shared" si="9"/>
        <v>35931690</v>
      </c>
      <c r="G179" s="30">
        <f t="shared" si="10"/>
        <v>1372000</v>
      </c>
      <c r="H179" s="32">
        <f t="shared" si="11"/>
        <v>35931690</v>
      </c>
      <c r="I179" s="54"/>
      <c r="J179" s="33" t="s">
        <v>34</v>
      </c>
      <c r="K179" s="33" t="s">
        <v>35</v>
      </c>
    </row>
    <row r="180" spans="2:11" x14ac:dyDescent="0.2">
      <c r="B180" s="27" t="s">
        <v>33</v>
      </c>
      <c r="C180" s="27" t="s">
        <v>1335</v>
      </c>
      <c r="D180" s="27" t="s">
        <v>1784</v>
      </c>
      <c r="E180" s="53">
        <v>24000</v>
      </c>
      <c r="F180" s="31">
        <f t="shared" si="9"/>
        <v>35955690</v>
      </c>
      <c r="G180" s="30">
        <f t="shared" si="10"/>
        <v>24000</v>
      </c>
      <c r="H180" s="32">
        <f t="shared" si="11"/>
        <v>35955690</v>
      </c>
      <c r="I180" s="54"/>
      <c r="J180" s="33" t="s">
        <v>34</v>
      </c>
      <c r="K180" s="33" t="s">
        <v>35</v>
      </c>
    </row>
    <row r="181" spans="2:11" x14ac:dyDescent="0.2">
      <c r="B181" s="27" t="s">
        <v>33</v>
      </c>
      <c r="C181" s="27" t="s">
        <v>1335</v>
      </c>
      <c r="D181" s="27" t="s">
        <v>1111</v>
      </c>
      <c r="E181" s="53">
        <v>38000</v>
      </c>
      <c r="F181" s="31">
        <f t="shared" si="9"/>
        <v>35993690</v>
      </c>
      <c r="G181" s="30">
        <f t="shared" si="10"/>
        <v>38000</v>
      </c>
      <c r="H181" s="32">
        <f t="shared" si="11"/>
        <v>35993690</v>
      </c>
      <c r="I181" s="54"/>
      <c r="J181" s="33" t="s">
        <v>34</v>
      </c>
      <c r="K181" s="33" t="s">
        <v>35</v>
      </c>
    </row>
    <row r="182" spans="2:11" x14ac:dyDescent="0.2">
      <c r="B182" s="27" t="s">
        <v>33</v>
      </c>
      <c r="C182" s="27" t="s">
        <v>1335</v>
      </c>
      <c r="D182" s="27" t="s">
        <v>1203</v>
      </c>
      <c r="E182" s="53">
        <v>156000</v>
      </c>
      <c r="F182" s="31">
        <f t="shared" si="9"/>
        <v>36149690</v>
      </c>
      <c r="G182" s="30">
        <f t="shared" si="10"/>
        <v>156000</v>
      </c>
      <c r="H182" s="32">
        <f t="shared" si="11"/>
        <v>36149690</v>
      </c>
      <c r="I182" s="54"/>
      <c r="J182" s="33" t="s">
        <v>34</v>
      </c>
      <c r="K182" s="33" t="s">
        <v>35</v>
      </c>
    </row>
    <row r="183" spans="2:11" x14ac:dyDescent="0.2">
      <c r="B183" s="27" t="s">
        <v>33</v>
      </c>
      <c r="C183" s="27" t="s">
        <v>1335</v>
      </c>
      <c r="D183" s="27" t="s">
        <v>1181</v>
      </c>
      <c r="E183" s="53">
        <v>44000</v>
      </c>
      <c r="F183" s="31">
        <f t="shared" si="9"/>
        <v>36193690</v>
      </c>
      <c r="G183" s="30">
        <f t="shared" si="10"/>
        <v>44000</v>
      </c>
      <c r="H183" s="32">
        <f t="shared" si="11"/>
        <v>36193690</v>
      </c>
      <c r="I183" s="54"/>
      <c r="J183" s="33" t="s">
        <v>34</v>
      </c>
      <c r="K183" s="33" t="s">
        <v>35</v>
      </c>
    </row>
    <row r="184" spans="2:11" x14ac:dyDescent="0.2">
      <c r="B184" s="27" t="s">
        <v>33</v>
      </c>
      <c r="C184" s="27" t="s">
        <v>1335</v>
      </c>
      <c r="D184" s="27" t="s">
        <v>1112</v>
      </c>
      <c r="E184" s="53">
        <v>25000</v>
      </c>
      <c r="F184" s="31">
        <f t="shared" si="9"/>
        <v>36218690</v>
      </c>
      <c r="G184" s="30">
        <f t="shared" si="10"/>
        <v>25000</v>
      </c>
      <c r="H184" s="32">
        <f t="shared" si="11"/>
        <v>36218690</v>
      </c>
      <c r="I184" s="54"/>
      <c r="J184" s="33" t="s">
        <v>34</v>
      </c>
      <c r="K184" s="33" t="s">
        <v>35</v>
      </c>
    </row>
    <row r="185" spans="2:11" x14ac:dyDescent="0.2">
      <c r="B185" s="27" t="s">
        <v>33</v>
      </c>
      <c r="C185" s="27" t="s">
        <v>1335</v>
      </c>
      <c r="D185" s="27" t="s">
        <v>1196</v>
      </c>
      <c r="E185" s="53">
        <v>254000</v>
      </c>
      <c r="F185" s="31">
        <f t="shared" si="9"/>
        <v>36472690</v>
      </c>
      <c r="G185" s="30">
        <f t="shared" si="10"/>
        <v>254000</v>
      </c>
      <c r="H185" s="32">
        <f t="shared" si="11"/>
        <v>36472690</v>
      </c>
      <c r="I185" s="54"/>
      <c r="J185" s="33" t="s">
        <v>34</v>
      </c>
      <c r="K185" s="33" t="s">
        <v>35</v>
      </c>
    </row>
    <row r="186" spans="2:11" x14ac:dyDescent="0.2">
      <c r="B186" s="27" t="s">
        <v>33</v>
      </c>
      <c r="C186" s="27" t="s">
        <v>1335</v>
      </c>
      <c r="D186" s="27" t="s">
        <v>1242</v>
      </c>
      <c r="E186" s="53">
        <v>38000</v>
      </c>
      <c r="F186" s="31">
        <f t="shared" si="9"/>
        <v>36510690</v>
      </c>
      <c r="G186" s="30">
        <f t="shared" si="10"/>
        <v>38000</v>
      </c>
      <c r="H186" s="32">
        <f t="shared" si="11"/>
        <v>36510690</v>
      </c>
      <c r="I186" s="54"/>
      <c r="J186" s="33" t="s">
        <v>34</v>
      </c>
      <c r="K186" s="33" t="s">
        <v>35</v>
      </c>
    </row>
    <row r="187" spans="2:11" x14ac:dyDescent="0.2">
      <c r="B187" s="27" t="s">
        <v>33</v>
      </c>
      <c r="C187" s="27" t="s">
        <v>1335</v>
      </c>
      <c r="D187" s="27" t="s">
        <v>1304</v>
      </c>
      <c r="E187" s="53">
        <v>127000</v>
      </c>
      <c r="F187" s="31">
        <f t="shared" si="9"/>
        <v>36637690</v>
      </c>
      <c r="G187" s="30">
        <f t="shared" si="10"/>
        <v>127000</v>
      </c>
      <c r="H187" s="32">
        <f t="shared" si="11"/>
        <v>36637690</v>
      </c>
      <c r="I187" s="54"/>
      <c r="J187" s="33" t="s">
        <v>34</v>
      </c>
      <c r="K187" s="33" t="s">
        <v>35</v>
      </c>
    </row>
    <row r="188" spans="2:11" x14ac:dyDescent="0.2">
      <c r="B188" s="27" t="s">
        <v>33</v>
      </c>
      <c r="C188" s="27" t="s">
        <v>1335</v>
      </c>
      <c r="D188" s="27" t="s">
        <v>1113</v>
      </c>
      <c r="E188" s="53">
        <v>39000</v>
      </c>
      <c r="F188" s="31">
        <f t="shared" si="9"/>
        <v>36676690</v>
      </c>
      <c r="G188" s="30">
        <f t="shared" si="10"/>
        <v>39000</v>
      </c>
      <c r="H188" s="32">
        <f t="shared" si="11"/>
        <v>36676690</v>
      </c>
      <c r="I188" s="54"/>
      <c r="J188" s="33" t="s">
        <v>34</v>
      </c>
      <c r="K188" s="33" t="s">
        <v>35</v>
      </c>
    </row>
    <row r="189" spans="2:11" x14ac:dyDescent="0.2">
      <c r="B189" s="27" t="s">
        <v>33</v>
      </c>
      <c r="C189" s="27" t="s">
        <v>1335</v>
      </c>
      <c r="D189" s="27" t="s">
        <v>1785</v>
      </c>
      <c r="E189" s="53">
        <v>60000</v>
      </c>
      <c r="F189" s="31">
        <f t="shared" si="9"/>
        <v>36736690</v>
      </c>
      <c r="G189" s="30">
        <f t="shared" si="10"/>
        <v>60000</v>
      </c>
      <c r="H189" s="32">
        <f t="shared" si="11"/>
        <v>36736690</v>
      </c>
      <c r="I189" s="54"/>
      <c r="J189" s="33" t="s">
        <v>34</v>
      </c>
      <c r="K189" s="33" t="s">
        <v>35</v>
      </c>
    </row>
    <row r="190" spans="2:11" x14ac:dyDescent="0.2">
      <c r="B190" s="27" t="s">
        <v>33</v>
      </c>
      <c r="C190" s="27" t="s">
        <v>1335</v>
      </c>
      <c r="D190" s="27" t="s">
        <v>1278</v>
      </c>
      <c r="E190" s="53">
        <v>500000</v>
      </c>
      <c r="F190" s="31">
        <f t="shared" si="9"/>
        <v>37236690</v>
      </c>
      <c r="G190" s="30">
        <f t="shared" si="10"/>
        <v>500000</v>
      </c>
      <c r="H190" s="32">
        <f t="shared" si="11"/>
        <v>37236690</v>
      </c>
      <c r="I190" s="54"/>
      <c r="J190" s="33" t="s">
        <v>34</v>
      </c>
      <c r="K190" s="33" t="s">
        <v>35</v>
      </c>
    </row>
    <row r="191" spans="2:11" x14ac:dyDescent="0.2">
      <c r="B191" s="27" t="s">
        <v>33</v>
      </c>
      <c r="C191" s="27" t="s">
        <v>1335</v>
      </c>
      <c r="D191" s="27" t="s">
        <v>1231</v>
      </c>
      <c r="E191" s="53">
        <v>133000</v>
      </c>
      <c r="F191" s="31">
        <f t="shared" si="9"/>
        <v>37369690</v>
      </c>
      <c r="G191" s="30">
        <f t="shared" si="10"/>
        <v>133000</v>
      </c>
      <c r="H191" s="32">
        <f t="shared" si="11"/>
        <v>37369690</v>
      </c>
      <c r="I191" s="54"/>
      <c r="J191" s="33" t="s">
        <v>34</v>
      </c>
      <c r="K191" s="33" t="s">
        <v>35</v>
      </c>
    </row>
    <row r="192" spans="2:11" x14ac:dyDescent="0.2">
      <c r="B192" s="27" t="s">
        <v>33</v>
      </c>
      <c r="C192" s="27" t="s">
        <v>1335</v>
      </c>
      <c r="D192" s="27" t="s">
        <v>1199</v>
      </c>
      <c r="E192" s="53">
        <v>297000</v>
      </c>
      <c r="F192" s="31">
        <f t="shared" si="9"/>
        <v>37666690</v>
      </c>
      <c r="G192" s="30">
        <f t="shared" si="10"/>
        <v>297000</v>
      </c>
      <c r="H192" s="32">
        <f t="shared" si="11"/>
        <v>37666690</v>
      </c>
      <c r="I192" s="54"/>
      <c r="J192" s="33" t="s">
        <v>34</v>
      </c>
      <c r="K192" s="33" t="s">
        <v>35</v>
      </c>
    </row>
    <row r="193" spans="2:11" x14ac:dyDescent="0.2">
      <c r="B193" s="27" t="s">
        <v>33</v>
      </c>
      <c r="C193" s="27" t="s">
        <v>1335</v>
      </c>
      <c r="D193" s="27" t="s">
        <v>1392</v>
      </c>
      <c r="E193" s="53">
        <v>133000</v>
      </c>
      <c r="F193" s="31">
        <f t="shared" si="9"/>
        <v>37799690</v>
      </c>
      <c r="G193" s="30">
        <f t="shared" si="10"/>
        <v>133000</v>
      </c>
      <c r="H193" s="32">
        <f t="shared" si="11"/>
        <v>37799690</v>
      </c>
      <c r="I193" s="54"/>
      <c r="J193" s="33" t="s">
        <v>34</v>
      </c>
      <c r="K193" s="33" t="s">
        <v>35</v>
      </c>
    </row>
    <row r="194" spans="2:11" x14ac:dyDescent="0.2">
      <c r="B194" s="27" t="s">
        <v>33</v>
      </c>
      <c r="C194" s="27" t="s">
        <v>1335</v>
      </c>
      <c r="D194" s="27" t="s">
        <v>1393</v>
      </c>
      <c r="E194" s="53">
        <v>133000</v>
      </c>
      <c r="F194" s="31">
        <f t="shared" si="9"/>
        <v>37932690</v>
      </c>
      <c r="G194" s="30">
        <f t="shared" si="10"/>
        <v>133000</v>
      </c>
      <c r="H194" s="32">
        <f t="shared" si="11"/>
        <v>37932690</v>
      </c>
      <c r="I194" s="54"/>
      <c r="J194" s="33" t="s">
        <v>34</v>
      </c>
      <c r="K194" s="33" t="s">
        <v>35</v>
      </c>
    </row>
    <row r="195" spans="2:11" x14ac:dyDescent="0.2">
      <c r="B195" s="27" t="s">
        <v>33</v>
      </c>
      <c r="C195" s="27" t="s">
        <v>1335</v>
      </c>
      <c r="D195" s="27" t="s">
        <v>1394</v>
      </c>
      <c r="E195" s="53">
        <v>266000</v>
      </c>
      <c r="F195" s="31">
        <f t="shared" si="9"/>
        <v>38198690</v>
      </c>
      <c r="G195" s="30">
        <f t="shared" si="10"/>
        <v>266000</v>
      </c>
      <c r="H195" s="32">
        <f t="shared" si="11"/>
        <v>38198690</v>
      </c>
      <c r="I195" s="54"/>
      <c r="J195" s="33" t="s">
        <v>34</v>
      </c>
      <c r="K195" s="33" t="s">
        <v>35</v>
      </c>
    </row>
    <row r="196" spans="2:11" x14ac:dyDescent="0.2">
      <c r="B196" s="27" t="s">
        <v>33</v>
      </c>
      <c r="C196" s="27" t="s">
        <v>1335</v>
      </c>
      <c r="D196" s="27" t="s">
        <v>1114</v>
      </c>
      <c r="E196" s="53">
        <v>4000</v>
      </c>
      <c r="F196" s="31">
        <f t="shared" si="9"/>
        <v>38202690</v>
      </c>
      <c r="G196" s="30">
        <f t="shared" si="10"/>
        <v>4000</v>
      </c>
      <c r="H196" s="32">
        <f t="shared" si="11"/>
        <v>38202690</v>
      </c>
      <c r="I196" s="54"/>
      <c r="J196" s="33" t="s">
        <v>34</v>
      </c>
      <c r="K196" s="33" t="s">
        <v>35</v>
      </c>
    </row>
    <row r="197" spans="2:11" x14ac:dyDescent="0.2">
      <c r="B197" s="27" t="s">
        <v>33</v>
      </c>
      <c r="C197" s="27" t="s">
        <v>1335</v>
      </c>
      <c r="D197" s="27" t="s">
        <v>1735</v>
      </c>
      <c r="E197" s="53">
        <v>750000</v>
      </c>
      <c r="F197" s="31">
        <f t="shared" si="9"/>
        <v>38952690</v>
      </c>
      <c r="G197" s="30">
        <f t="shared" si="10"/>
        <v>750000</v>
      </c>
      <c r="H197" s="32">
        <f t="shared" si="11"/>
        <v>38952690</v>
      </c>
      <c r="I197" s="54"/>
      <c r="J197" s="33" t="s">
        <v>34</v>
      </c>
      <c r="K197" s="33" t="s">
        <v>35</v>
      </c>
    </row>
    <row r="198" spans="2:11" x14ac:dyDescent="0.2">
      <c r="B198" s="27" t="s">
        <v>33</v>
      </c>
      <c r="C198" s="27" t="s">
        <v>1335</v>
      </c>
      <c r="D198" s="27" t="s">
        <v>1396</v>
      </c>
      <c r="E198" s="53">
        <v>16000</v>
      </c>
      <c r="F198" s="31">
        <f t="shared" si="9"/>
        <v>38968690</v>
      </c>
      <c r="G198" s="30">
        <f t="shared" si="10"/>
        <v>16000</v>
      </c>
      <c r="H198" s="32">
        <f t="shared" si="11"/>
        <v>38968690</v>
      </c>
      <c r="I198" s="54"/>
      <c r="J198" s="33" t="s">
        <v>34</v>
      </c>
      <c r="K198" s="33" t="s">
        <v>35</v>
      </c>
    </row>
    <row r="199" spans="2:11" x14ac:dyDescent="0.2">
      <c r="B199" s="27" t="s">
        <v>33</v>
      </c>
      <c r="C199" s="27" t="s">
        <v>1335</v>
      </c>
      <c r="D199" s="27" t="s">
        <v>1397</v>
      </c>
      <c r="E199" s="53">
        <v>16000</v>
      </c>
      <c r="F199" s="31">
        <f t="shared" si="9"/>
        <v>38984690</v>
      </c>
      <c r="G199" s="30">
        <f t="shared" si="10"/>
        <v>16000</v>
      </c>
      <c r="H199" s="32">
        <f t="shared" si="11"/>
        <v>38984690</v>
      </c>
      <c r="I199" s="54"/>
      <c r="J199" s="33" t="s">
        <v>34</v>
      </c>
      <c r="K199" s="33" t="s">
        <v>35</v>
      </c>
    </row>
    <row r="200" spans="2:11" x14ac:dyDescent="0.2">
      <c r="B200" s="27" t="s">
        <v>33</v>
      </c>
      <c r="C200" s="27" t="s">
        <v>1335</v>
      </c>
      <c r="D200" s="27" t="s">
        <v>1115</v>
      </c>
      <c r="E200" s="53">
        <v>80000</v>
      </c>
      <c r="F200" s="31">
        <f t="shared" si="9"/>
        <v>39064690</v>
      </c>
      <c r="G200" s="30">
        <f t="shared" si="10"/>
        <v>80000</v>
      </c>
      <c r="H200" s="32">
        <f t="shared" si="11"/>
        <v>39064690</v>
      </c>
      <c r="I200" s="54"/>
      <c r="J200" s="33" t="s">
        <v>34</v>
      </c>
      <c r="K200" s="33" t="s">
        <v>35</v>
      </c>
    </row>
    <row r="201" spans="2:11" x14ac:dyDescent="0.2">
      <c r="B201" s="27" t="s">
        <v>33</v>
      </c>
      <c r="C201" s="27" t="s">
        <v>1335</v>
      </c>
      <c r="D201" s="27" t="s">
        <v>1116</v>
      </c>
      <c r="E201" s="53">
        <v>94000</v>
      </c>
      <c r="F201" s="31">
        <f t="shared" ref="F201:F264" si="12">E201+F200</f>
        <v>39158690</v>
      </c>
      <c r="G201" s="30">
        <f t="shared" ref="G201:G264" si="13">E201</f>
        <v>94000</v>
      </c>
      <c r="H201" s="32">
        <f t="shared" ref="H201:H264" si="14">G201+H200</f>
        <v>39158690</v>
      </c>
      <c r="I201" s="54"/>
      <c r="J201" s="33" t="s">
        <v>34</v>
      </c>
      <c r="K201" s="33" t="s">
        <v>35</v>
      </c>
    </row>
    <row r="202" spans="2:11" x14ac:dyDescent="0.2">
      <c r="B202" s="27" t="s">
        <v>33</v>
      </c>
      <c r="C202" s="27" t="s">
        <v>1335</v>
      </c>
      <c r="D202" s="27" t="s">
        <v>1235</v>
      </c>
      <c r="E202" s="53">
        <v>531000</v>
      </c>
      <c r="F202" s="31">
        <f t="shared" si="12"/>
        <v>39689690</v>
      </c>
      <c r="G202" s="30">
        <f t="shared" si="13"/>
        <v>531000</v>
      </c>
      <c r="H202" s="32">
        <f t="shared" si="14"/>
        <v>39689690</v>
      </c>
      <c r="I202" s="54"/>
      <c r="J202" s="33" t="s">
        <v>34</v>
      </c>
      <c r="K202" s="33" t="s">
        <v>35</v>
      </c>
    </row>
    <row r="203" spans="2:11" x14ac:dyDescent="0.2">
      <c r="B203" s="27" t="s">
        <v>33</v>
      </c>
      <c r="C203" s="27" t="s">
        <v>1335</v>
      </c>
      <c r="D203" s="27" t="s">
        <v>1400</v>
      </c>
      <c r="E203" s="53">
        <v>125000</v>
      </c>
      <c r="F203" s="31">
        <f t="shared" si="12"/>
        <v>39814690</v>
      </c>
      <c r="G203" s="30">
        <f t="shared" si="13"/>
        <v>125000</v>
      </c>
      <c r="H203" s="32">
        <f t="shared" si="14"/>
        <v>39814690</v>
      </c>
      <c r="I203" s="54"/>
      <c r="J203" s="33" t="s">
        <v>34</v>
      </c>
      <c r="K203" s="33" t="s">
        <v>35</v>
      </c>
    </row>
    <row r="204" spans="2:11" x14ac:dyDescent="0.2">
      <c r="B204" s="27" t="s">
        <v>33</v>
      </c>
      <c r="C204" s="27" t="s">
        <v>1335</v>
      </c>
      <c r="D204" s="27" t="s">
        <v>1401</v>
      </c>
      <c r="E204" s="53">
        <v>78000</v>
      </c>
      <c r="F204" s="31">
        <f t="shared" si="12"/>
        <v>39892690</v>
      </c>
      <c r="G204" s="30">
        <f t="shared" si="13"/>
        <v>78000</v>
      </c>
      <c r="H204" s="32">
        <f t="shared" si="14"/>
        <v>39892690</v>
      </c>
      <c r="I204" s="54"/>
      <c r="J204" s="33" t="s">
        <v>34</v>
      </c>
      <c r="K204" s="33" t="s">
        <v>35</v>
      </c>
    </row>
    <row r="205" spans="2:11" x14ac:dyDescent="0.2">
      <c r="B205" s="27" t="s">
        <v>33</v>
      </c>
      <c r="C205" s="27" t="s">
        <v>1335</v>
      </c>
      <c r="D205" s="27" t="s">
        <v>1404</v>
      </c>
      <c r="E205" s="53">
        <v>424000</v>
      </c>
      <c r="F205" s="31">
        <f t="shared" si="12"/>
        <v>40316690</v>
      </c>
      <c r="G205" s="30">
        <f t="shared" si="13"/>
        <v>424000</v>
      </c>
      <c r="H205" s="32">
        <f t="shared" si="14"/>
        <v>40316690</v>
      </c>
      <c r="I205" s="54"/>
      <c r="J205" s="33" t="s">
        <v>34</v>
      </c>
      <c r="K205" s="33" t="s">
        <v>35</v>
      </c>
    </row>
    <row r="206" spans="2:11" x14ac:dyDescent="0.2">
      <c r="B206" s="27" t="s">
        <v>33</v>
      </c>
      <c r="C206" s="27" t="s">
        <v>1336</v>
      </c>
      <c r="D206" s="27" t="s">
        <v>2421</v>
      </c>
      <c r="E206" s="53">
        <v>8000</v>
      </c>
      <c r="F206" s="31">
        <f t="shared" si="12"/>
        <v>40324690</v>
      </c>
      <c r="G206" s="30">
        <f t="shared" si="13"/>
        <v>8000</v>
      </c>
      <c r="H206" s="32">
        <f t="shared" si="14"/>
        <v>40324690</v>
      </c>
      <c r="I206" s="54"/>
      <c r="J206" s="33" t="s">
        <v>34</v>
      </c>
      <c r="K206" s="33" t="s">
        <v>35</v>
      </c>
    </row>
    <row r="207" spans="2:11" x14ac:dyDescent="0.2">
      <c r="B207" s="27" t="s">
        <v>33</v>
      </c>
      <c r="C207" s="27" t="s">
        <v>1336</v>
      </c>
      <c r="D207" s="27" t="s">
        <v>2541</v>
      </c>
      <c r="E207" s="53">
        <v>4000</v>
      </c>
      <c r="F207" s="31">
        <f t="shared" si="12"/>
        <v>40328690</v>
      </c>
      <c r="G207" s="30">
        <f t="shared" si="13"/>
        <v>4000</v>
      </c>
      <c r="H207" s="32">
        <f t="shared" si="14"/>
        <v>40328690</v>
      </c>
      <c r="I207" s="54"/>
      <c r="J207" s="33" t="s">
        <v>34</v>
      </c>
      <c r="K207" s="33" t="s">
        <v>35</v>
      </c>
    </row>
    <row r="208" spans="2:11" x14ac:dyDescent="0.2">
      <c r="B208" s="27" t="s">
        <v>33</v>
      </c>
      <c r="C208" s="27" t="s">
        <v>1336</v>
      </c>
      <c r="D208" s="27" t="s">
        <v>1114</v>
      </c>
      <c r="E208" s="53">
        <v>4000</v>
      </c>
      <c r="F208" s="31">
        <f t="shared" si="12"/>
        <v>40332690</v>
      </c>
      <c r="G208" s="30">
        <f t="shared" si="13"/>
        <v>4000</v>
      </c>
      <c r="H208" s="32">
        <f t="shared" si="14"/>
        <v>40332690</v>
      </c>
      <c r="I208" s="54"/>
      <c r="J208" s="33" t="s">
        <v>34</v>
      </c>
      <c r="K208" s="33" t="s">
        <v>35</v>
      </c>
    </row>
    <row r="209" spans="2:11" x14ac:dyDescent="0.2">
      <c r="B209" s="27" t="s">
        <v>33</v>
      </c>
      <c r="C209" s="27" t="s">
        <v>1336</v>
      </c>
      <c r="D209" s="27" t="s">
        <v>1118</v>
      </c>
      <c r="E209" s="53">
        <v>12000</v>
      </c>
      <c r="F209" s="31">
        <f t="shared" si="12"/>
        <v>40344690</v>
      </c>
      <c r="G209" s="30">
        <f t="shared" si="13"/>
        <v>12000</v>
      </c>
      <c r="H209" s="32">
        <f t="shared" si="14"/>
        <v>40344690</v>
      </c>
      <c r="I209" s="54"/>
      <c r="J209" s="33" t="s">
        <v>34</v>
      </c>
      <c r="K209" s="33" t="s">
        <v>35</v>
      </c>
    </row>
    <row r="210" spans="2:11" x14ac:dyDescent="0.2">
      <c r="B210" s="27" t="s">
        <v>33</v>
      </c>
      <c r="C210" s="27" t="s">
        <v>1336</v>
      </c>
      <c r="D210" s="27" t="s">
        <v>1735</v>
      </c>
      <c r="E210" s="53">
        <v>100000</v>
      </c>
      <c r="F210" s="31">
        <f t="shared" si="12"/>
        <v>40444690</v>
      </c>
      <c r="G210" s="30">
        <f t="shared" si="13"/>
        <v>100000</v>
      </c>
      <c r="H210" s="32">
        <f t="shared" si="14"/>
        <v>40444690</v>
      </c>
      <c r="I210" s="54"/>
      <c r="J210" s="33" t="s">
        <v>34</v>
      </c>
      <c r="K210" s="33" t="s">
        <v>35</v>
      </c>
    </row>
    <row r="211" spans="2:11" x14ac:dyDescent="0.2">
      <c r="B211" s="27" t="s">
        <v>33</v>
      </c>
      <c r="C211" s="27" t="s">
        <v>1336</v>
      </c>
      <c r="D211" s="27" t="s">
        <v>2542</v>
      </c>
      <c r="E211" s="53">
        <v>24000</v>
      </c>
      <c r="F211" s="31">
        <f t="shared" si="12"/>
        <v>40468690</v>
      </c>
      <c r="G211" s="30">
        <f t="shared" si="13"/>
        <v>24000</v>
      </c>
      <c r="H211" s="32">
        <f t="shared" si="14"/>
        <v>40468690</v>
      </c>
      <c r="I211" s="54"/>
      <c r="J211" s="33" t="s">
        <v>34</v>
      </c>
      <c r="K211" s="33" t="s">
        <v>35</v>
      </c>
    </row>
    <row r="212" spans="2:11" x14ac:dyDescent="0.2">
      <c r="B212" s="27" t="s">
        <v>33</v>
      </c>
      <c r="C212" s="27" t="s">
        <v>1336</v>
      </c>
      <c r="D212" s="27" t="s">
        <v>1116</v>
      </c>
      <c r="E212" s="53">
        <v>63000</v>
      </c>
      <c r="F212" s="31">
        <f t="shared" si="12"/>
        <v>40531690</v>
      </c>
      <c r="G212" s="30">
        <f t="shared" si="13"/>
        <v>63000</v>
      </c>
      <c r="H212" s="32">
        <f t="shared" si="14"/>
        <v>40531690</v>
      </c>
      <c r="I212" s="54"/>
      <c r="J212" s="33" t="s">
        <v>34</v>
      </c>
      <c r="K212" s="33" t="s">
        <v>35</v>
      </c>
    </row>
    <row r="213" spans="2:11" x14ac:dyDescent="0.2">
      <c r="B213" s="27" t="s">
        <v>33</v>
      </c>
      <c r="C213" s="27" t="s">
        <v>1336</v>
      </c>
      <c r="D213" s="27" t="s">
        <v>1402</v>
      </c>
      <c r="E213" s="53">
        <v>35000</v>
      </c>
      <c r="F213" s="31">
        <f t="shared" si="12"/>
        <v>40566690</v>
      </c>
      <c r="G213" s="30">
        <f t="shared" si="13"/>
        <v>35000</v>
      </c>
      <c r="H213" s="32">
        <f t="shared" si="14"/>
        <v>40566690</v>
      </c>
      <c r="I213" s="54"/>
      <c r="J213" s="33" t="s">
        <v>34</v>
      </c>
      <c r="K213" s="33" t="s">
        <v>35</v>
      </c>
    </row>
    <row r="214" spans="2:11" x14ac:dyDescent="0.2">
      <c r="B214" s="27" t="s">
        <v>33</v>
      </c>
      <c r="C214" s="27" t="s">
        <v>1337</v>
      </c>
      <c r="D214" s="27" t="s">
        <v>2267</v>
      </c>
      <c r="E214" s="53">
        <v>31000</v>
      </c>
      <c r="F214" s="31">
        <f t="shared" si="12"/>
        <v>40597690</v>
      </c>
      <c r="G214" s="30">
        <f t="shared" si="13"/>
        <v>31000</v>
      </c>
      <c r="H214" s="32">
        <f t="shared" si="14"/>
        <v>40597690</v>
      </c>
      <c r="I214" s="54"/>
      <c r="J214" s="33" t="s">
        <v>34</v>
      </c>
      <c r="K214" s="33" t="s">
        <v>35</v>
      </c>
    </row>
    <row r="215" spans="2:11" x14ac:dyDescent="0.2">
      <c r="B215" s="27" t="s">
        <v>33</v>
      </c>
      <c r="C215" s="27" t="s">
        <v>1337</v>
      </c>
      <c r="D215" s="27" t="s">
        <v>1111</v>
      </c>
      <c r="E215" s="53">
        <v>11000</v>
      </c>
      <c r="F215" s="31">
        <f t="shared" si="12"/>
        <v>40608690</v>
      </c>
      <c r="G215" s="30">
        <f t="shared" si="13"/>
        <v>11000</v>
      </c>
      <c r="H215" s="32">
        <f t="shared" si="14"/>
        <v>40608690</v>
      </c>
      <c r="I215" s="54"/>
      <c r="J215" s="33" t="s">
        <v>34</v>
      </c>
      <c r="K215" s="33" t="s">
        <v>35</v>
      </c>
    </row>
    <row r="216" spans="2:11" x14ac:dyDescent="0.2">
      <c r="B216" s="27" t="s">
        <v>33</v>
      </c>
      <c r="C216" s="27" t="s">
        <v>1337</v>
      </c>
      <c r="D216" s="27" t="s">
        <v>2268</v>
      </c>
      <c r="E216" s="53">
        <v>13000</v>
      </c>
      <c r="F216" s="31">
        <f t="shared" si="12"/>
        <v>40621690</v>
      </c>
      <c r="G216" s="30">
        <f t="shared" si="13"/>
        <v>13000</v>
      </c>
      <c r="H216" s="32">
        <f t="shared" si="14"/>
        <v>40621690</v>
      </c>
      <c r="I216" s="54"/>
      <c r="J216" s="33" t="s">
        <v>34</v>
      </c>
      <c r="K216" s="33" t="s">
        <v>35</v>
      </c>
    </row>
    <row r="217" spans="2:11" x14ac:dyDescent="0.2">
      <c r="B217" s="27" t="s">
        <v>33</v>
      </c>
      <c r="C217" s="27" t="s">
        <v>1337</v>
      </c>
      <c r="D217" s="27" t="s">
        <v>1173</v>
      </c>
      <c r="E217" s="53">
        <v>8000</v>
      </c>
      <c r="F217" s="31">
        <f t="shared" si="12"/>
        <v>40629690</v>
      </c>
      <c r="G217" s="30">
        <f t="shared" si="13"/>
        <v>8000</v>
      </c>
      <c r="H217" s="32">
        <f t="shared" si="14"/>
        <v>40629690</v>
      </c>
      <c r="I217" s="54"/>
      <c r="J217" s="33" t="s">
        <v>34</v>
      </c>
      <c r="K217" s="33" t="s">
        <v>35</v>
      </c>
    </row>
    <row r="218" spans="2:11" x14ac:dyDescent="0.2">
      <c r="B218" s="27" t="s">
        <v>33</v>
      </c>
      <c r="C218" s="27" t="s">
        <v>1337</v>
      </c>
      <c r="D218" s="27" t="s">
        <v>1181</v>
      </c>
      <c r="E218" s="53">
        <v>88000</v>
      </c>
      <c r="F218" s="31">
        <f t="shared" si="12"/>
        <v>40717690</v>
      </c>
      <c r="G218" s="30">
        <f t="shared" si="13"/>
        <v>88000</v>
      </c>
      <c r="H218" s="32">
        <f t="shared" si="14"/>
        <v>40717690</v>
      </c>
      <c r="I218" s="54"/>
      <c r="J218" s="33" t="s">
        <v>34</v>
      </c>
      <c r="K218" s="33" t="s">
        <v>35</v>
      </c>
    </row>
    <row r="219" spans="2:11" x14ac:dyDescent="0.2">
      <c r="B219" s="27" t="s">
        <v>33</v>
      </c>
      <c r="C219" s="27" t="s">
        <v>1337</v>
      </c>
      <c r="D219" s="27" t="s">
        <v>2269</v>
      </c>
      <c r="E219" s="53">
        <v>5000</v>
      </c>
      <c r="F219" s="31">
        <f t="shared" si="12"/>
        <v>40722690</v>
      </c>
      <c r="G219" s="30">
        <f t="shared" si="13"/>
        <v>5000</v>
      </c>
      <c r="H219" s="32">
        <f t="shared" si="14"/>
        <v>40722690</v>
      </c>
      <c r="I219" s="54"/>
      <c r="J219" s="33" t="s">
        <v>34</v>
      </c>
      <c r="K219" s="33" t="s">
        <v>35</v>
      </c>
    </row>
    <row r="220" spans="2:11" x14ac:dyDescent="0.2">
      <c r="B220" s="27" t="s">
        <v>33</v>
      </c>
      <c r="C220" s="27" t="s">
        <v>1337</v>
      </c>
      <c r="D220" s="27" t="s">
        <v>2270</v>
      </c>
      <c r="E220" s="53">
        <v>13000</v>
      </c>
      <c r="F220" s="31">
        <f t="shared" si="12"/>
        <v>40735690</v>
      </c>
      <c r="G220" s="30">
        <f t="shared" si="13"/>
        <v>13000</v>
      </c>
      <c r="H220" s="32">
        <f t="shared" si="14"/>
        <v>40735690</v>
      </c>
      <c r="I220" s="54"/>
      <c r="J220" s="33" t="s">
        <v>34</v>
      </c>
      <c r="K220" s="33" t="s">
        <v>35</v>
      </c>
    </row>
    <row r="221" spans="2:11" x14ac:dyDescent="0.2">
      <c r="B221" s="27" t="s">
        <v>33</v>
      </c>
      <c r="C221" s="27" t="s">
        <v>1337</v>
      </c>
      <c r="D221" s="27" t="s">
        <v>2271</v>
      </c>
      <c r="E221" s="53">
        <v>29000</v>
      </c>
      <c r="F221" s="31">
        <f t="shared" si="12"/>
        <v>40764690</v>
      </c>
      <c r="G221" s="30">
        <f t="shared" si="13"/>
        <v>29000</v>
      </c>
      <c r="H221" s="32">
        <f t="shared" si="14"/>
        <v>40764690</v>
      </c>
      <c r="I221" s="54"/>
      <c r="J221" s="33" t="s">
        <v>34</v>
      </c>
      <c r="K221" s="33" t="s">
        <v>35</v>
      </c>
    </row>
    <row r="222" spans="2:11" x14ac:dyDescent="0.2">
      <c r="B222" s="27" t="s">
        <v>33</v>
      </c>
      <c r="C222" s="27" t="s">
        <v>1337</v>
      </c>
      <c r="D222" s="27" t="s">
        <v>2272</v>
      </c>
      <c r="E222" s="53">
        <v>5000</v>
      </c>
      <c r="F222" s="31">
        <f t="shared" si="12"/>
        <v>40769690</v>
      </c>
      <c r="G222" s="30">
        <f t="shared" si="13"/>
        <v>5000</v>
      </c>
      <c r="H222" s="32">
        <f t="shared" si="14"/>
        <v>40769690</v>
      </c>
      <c r="I222" s="54"/>
      <c r="J222" s="33" t="s">
        <v>34</v>
      </c>
      <c r="K222" s="33" t="s">
        <v>35</v>
      </c>
    </row>
    <row r="223" spans="2:11" x14ac:dyDescent="0.2">
      <c r="B223" s="27" t="s">
        <v>33</v>
      </c>
      <c r="C223" s="27" t="s">
        <v>1337</v>
      </c>
      <c r="D223" s="27" t="s">
        <v>1278</v>
      </c>
      <c r="E223" s="53">
        <v>500000</v>
      </c>
      <c r="F223" s="31">
        <f t="shared" si="12"/>
        <v>41269690</v>
      </c>
      <c r="G223" s="30">
        <f t="shared" si="13"/>
        <v>500000</v>
      </c>
      <c r="H223" s="32">
        <f t="shared" si="14"/>
        <v>41269690</v>
      </c>
      <c r="I223" s="54"/>
      <c r="J223" s="33" t="s">
        <v>34</v>
      </c>
      <c r="K223" s="33" t="s">
        <v>35</v>
      </c>
    </row>
    <row r="224" spans="2:11" x14ac:dyDescent="0.2">
      <c r="B224" s="27" t="s">
        <v>33</v>
      </c>
      <c r="C224" s="27" t="s">
        <v>1337</v>
      </c>
      <c r="D224" s="27" t="s">
        <v>2273</v>
      </c>
      <c r="E224" s="53">
        <v>133000</v>
      </c>
      <c r="F224" s="31">
        <f t="shared" si="12"/>
        <v>41402690</v>
      </c>
      <c r="G224" s="30">
        <f t="shared" si="13"/>
        <v>133000</v>
      </c>
      <c r="H224" s="32">
        <f t="shared" si="14"/>
        <v>41402690</v>
      </c>
      <c r="I224" s="54"/>
      <c r="J224" s="33" t="s">
        <v>34</v>
      </c>
      <c r="K224" s="33" t="s">
        <v>35</v>
      </c>
    </row>
    <row r="225" spans="2:11" x14ac:dyDescent="0.2">
      <c r="B225" s="27" t="s">
        <v>33</v>
      </c>
      <c r="C225" s="27" t="s">
        <v>1337</v>
      </c>
      <c r="D225" s="27" t="s">
        <v>2145</v>
      </c>
      <c r="E225" s="53">
        <v>23000</v>
      </c>
      <c r="F225" s="31">
        <f t="shared" si="12"/>
        <v>41425690</v>
      </c>
      <c r="G225" s="30">
        <f t="shared" si="13"/>
        <v>23000</v>
      </c>
      <c r="H225" s="32">
        <f t="shared" si="14"/>
        <v>41425690</v>
      </c>
      <c r="I225" s="54"/>
      <c r="J225" s="33" t="s">
        <v>34</v>
      </c>
      <c r="K225" s="33" t="s">
        <v>35</v>
      </c>
    </row>
    <row r="226" spans="2:11" x14ac:dyDescent="0.2">
      <c r="B226" s="27" t="s">
        <v>33</v>
      </c>
      <c r="C226" s="27" t="s">
        <v>1337</v>
      </c>
      <c r="D226" s="27" t="s">
        <v>2146</v>
      </c>
      <c r="E226" s="53">
        <v>23000</v>
      </c>
      <c r="F226" s="31">
        <f t="shared" si="12"/>
        <v>41448690</v>
      </c>
      <c r="G226" s="30">
        <f t="shared" si="13"/>
        <v>23000</v>
      </c>
      <c r="H226" s="32">
        <f t="shared" si="14"/>
        <v>41448690</v>
      </c>
      <c r="I226" s="54"/>
      <c r="J226" s="33" t="s">
        <v>34</v>
      </c>
      <c r="K226" s="33" t="s">
        <v>35</v>
      </c>
    </row>
    <row r="227" spans="2:11" x14ac:dyDescent="0.2">
      <c r="B227" s="27" t="s">
        <v>33</v>
      </c>
      <c r="C227" s="27" t="s">
        <v>1337</v>
      </c>
      <c r="D227" s="27" t="s">
        <v>1394</v>
      </c>
      <c r="E227" s="53">
        <v>133000</v>
      </c>
      <c r="F227" s="31">
        <f t="shared" si="12"/>
        <v>41581690</v>
      </c>
      <c r="G227" s="30">
        <f t="shared" si="13"/>
        <v>133000</v>
      </c>
      <c r="H227" s="32">
        <f t="shared" si="14"/>
        <v>41581690</v>
      </c>
      <c r="I227" s="54"/>
      <c r="J227" s="33" t="s">
        <v>34</v>
      </c>
      <c r="K227" s="33" t="s">
        <v>35</v>
      </c>
    </row>
    <row r="228" spans="2:11" x14ac:dyDescent="0.2">
      <c r="B228" s="27" t="s">
        <v>33</v>
      </c>
      <c r="C228" s="27" t="s">
        <v>1337</v>
      </c>
      <c r="D228" s="27" t="s">
        <v>1139</v>
      </c>
      <c r="E228" s="53">
        <v>40000</v>
      </c>
      <c r="F228" s="31">
        <f t="shared" si="12"/>
        <v>41621690</v>
      </c>
      <c r="G228" s="30">
        <f t="shared" si="13"/>
        <v>40000</v>
      </c>
      <c r="H228" s="32">
        <f t="shared" si="14"/>
        <v>41621690</v>
      </c>
      <c r="I228" s="54"/>
      <c r="J228" s="33" t="s">
        <v>34</v>
      </c>
      <c r="K228" s="33" t="s">
        <v>35</v>
      </c>
    </row>
    <row r="229" spans="2:11" x14ac:dyDescent="0.2">
      <c r="B229" s="27" t="s">
        <v>33</v>
      </c>
      <c r="C229" s="27" t="s">
        <v>1337</v>
      </c>
      <c r="D229" s="27" t="s">
        <v>1114</v>
      </c>
      <c r="E229" s="53">
        <v>4000</v>
      </c>
      <c r="F229" s="31">
        <f t="shared" si="12"/>
        <v>41625690</v>
      </c>
      <c r="G229" s="30">
        <f t="shared" si="13"/>
        <v>4000</v>
      </c>
      <c r="H229" s="32">
        <f t="shared" si="14"/>
        <v>41625690</v>
      </c>
      <c r="I229" s="54"/>
      <c r="J229" s="33" t="s">
        <v>34</v>
      </c>
      <c r="K229" s="33" t="s">
        <v>35</v>
      </c>
    </row>
    <row r="230" spans="2:11" x14ac:dyDescent="0.2">
      <c r="B230" s="27" t="s">
        <v>33</v>
      </c>
      <c r="C230" s="27" t="s">
        <v>1337</v>
      </c>
      <c r="D230" s="27" t="s">
        <v>1162</v>
      </c>
      <c r="E230" s="53">
        <v>127000</v>
      </c>
      <c r="F230" s="31">
        <f t="shared" si="12"/>
        <v>41752690</v>
      </c>
      <c r="G230" s="30">
        <f t="shared" si="13"/>
        <v>127000</v>
      </c>
      <c r="H230" s="32">
        <f t="shared" si="14"/>
        <v>41752690</v>
      </c>
      <c r="I230" s="54"/>
      <c r="J230" s="33" t="s">
        <v>34</v>
      </c>
      <c r="K230" s="33" t="s">
        <v>35</v>
      </c>
    </row>
    <row r="231" spans="2:11" x14ac:dyDescent="0.2">
      <c r="B231" s="27" t="s">
        <v>33</v>
      </c>
      <c r="C231" s="27" t="s">
        <v>1337</v>
      </c>
      <c r="D231" s="27" t="s">
        <v>1118</v>
      </c>
      <c r="E231" s="53">
        <v>51000</v>
      </c>
      <c r="F231" s="31">
        <f t="shared" si="12"/>
        <v>41803690</v>
      </c>
      <c r="G231" s="30">
        <f t="shared" si="13"/>
        <v>51000</v>
      </c>
      <c r="H231" s="32">
        <f t="shared" si="14"/>
        <v>41803690</v>
      </c>
      <c r="I231" s="54"/>
      <c r="J231" s="33" t="s">
        <v>34</v>
      </c>
      <c r="K231" s="33" t="s">
        <v>35</v>
      </c>
    </row>
    <row r="232" spans="2:11" x14ac:dyDescent="0.2">
      <c r="B232" s="27" t="s">
        <v>33</v>
      </c>
      <c r="C232" s="27" t="s">
        <v>1337</v>
      </c>
      <c r="D232" s="27" t="s">
        <v>72</v>
      </c>
      <c r="E232" s="53">
        <v>153000</v>
      </c>
      <c r="F232" s="31">
        <f t="shared" si="12"/>
        <v>41956690</v>
      </c>
      <c r="G232" s="30">
        <f t="shared" si="13"/>
        <v>153000</v>
      </c>
      <c r="H232" s="32">
        <f t="shared" si="14"/>
        <v>41956690</v>
      </c>
      <c r="I232" s="54"/>
      <c r="J232" s="33" t="s">
        <v>34</v>
      </c>
      <c r="K232" s="33" t="s">
        <v>35</v>
      </c>
    </row>
    <row r="233" spans="2:11" x14ac:dyDescent="0.2">
      <c r="B233" s="27" t="s">
        <v>33</v>
      </c>
      <c r="C233" s="27" t="s">
        <v>1337</v>
      </c>
      <c r="D233" s="27" t="s">
        <v>1766</v>
      </c>
      <c r="E233" s="53">
        <v>15000</v>
      </c>
      <c r="F233" s="31">
        <f t="shared" si="12"/>
        <v>41971690</v>
      </c>
      <c r="G233" s="30">
        <f t="shared" si="13"/>
        <v>15000</v>
      </c>
      <c r="H233" s="32">
        <f t="shared" si="14"/>
        <v>41971690</v>
      </c>
      <c r="I233" s="54"/>
      <c r="J233" s="33" t="s">
        <v>34</v>
      </c>
      <c r="K233" s="33" t="s">
        <v>35</v>
      </c>
    </row>
    <row r="234" spans="2:11" x14ac:dyDescent="0.2">
      <c r="B234" s="27" t="s">
        <v>33</v>
      </c>
      <c r="C234" s="27" t="s">
        <v>1337</v>
      </c>
      <c r="D234" s="27" t="s">
        <v>1452</v>
      </c>
      <c r="E234" s="53">
        <v>5000</v>
      </c>
      <c r="F234" s="31">
        <f t="shared" si="12"/>
        <v>41976690</v>
      </c>
      <c r="G234" s="30">
        <f t="shared" si="13"/>
        <v>5000</v>
      </c>
      <c r="H234" s="32">
        <f t="shared" si="14"/>
        <v>41976690</v>
      </c>
      <c r="I234" s="54"/>
      <c r="J234" s="33" t="s">
        <v>34</v>
      </c>
      <c r="K234" s="33" t="s">
        <v>35</v>
      </c>
    </row>
    <row r="235" spans="2:11" x14ac:dyDescent="0.2">
      <c r="B235" s="27" t="s">
        <v>33</v>
      </c>
      <c r="C235" s="27" t="s">
        <v>1337</v>
      </c>
      <c r="D235" s="27" t="s">
        <v>2274</v>
      </c>
      <c r="E235" s="53">
        <v>2000</v>
      </c>
      <c r="F235" s="31">
        <f t="shared" si="12"/>
        <v>41978690</v>
      </c>
      <c r="G235" s="30">
        <f t="shared" si="13"/>
        <v>2000</v>
      </c>
      <c r="H235" s="32">
        <f t="shared" si="14"/>
        <v>41978690</v>
      </c>
      <c r="I235" s="54"/>
      <c r="J235" s="33" t="s">
        <v>34</v>
      </c>
      <c r="K235" s="33" t="s">
        <v>35</v>
      </c>
    </row>
    <row r="236" spans="2:11" x14ac:dyDescent="0.2">
      <c r="B236" s="27" t="s">
        <v>33</v>
      </c>
      <c r="C236" s="27" t="s">
        <v>1337</v>
      </c>
      <c r="D236" s="27" t="s">
        <v>2275</v>
      </c>
      <c r="E236" s="53">
        <v>5000</v>
      </c>
      <c r="F236" s="31">
        <f t="shared" si="12"/>
        <v>41983690</v>
      </c>
      <c r="G236" s="30">
        <f t="shared" si="13"/>
        <v>5000</v>
      </c>
      <c r="H236" s="32">
        <f t="shared" si="14"/>
        <v>41983690</v>
      </c>
      <c r="I236" s="54"/>
      <c r="J236" s="33" t="s">
        <v>34</v>
      </c>
      <c r="K236" s="33" t="s">
        <v>35</v>
      </c>
    </row>
    <row r="237" spans="2:11" x14ac:dyDescent="0.2">
      <c r="B237" s="27" t="s">
        <v>33</v>
      </c>
      <c r="C237" s="27" t="s">
        <v>1337</v>
      </c>
      <c r="D237" s="27" t="s">
        <v>2276</v>
      </c>
      <c r="E237" s="53">
        <v>5000</v>
      </c>
      <c r="F237" s="31">
        <f t="shared" si="12"/>
        <v>41988690</v>
      </c>
      <c r="G237" s="30">
        <f t="shared" si="13"/>
        <v>5000</v>
      </c>
      <c r="H237" s="32">
        <f t="shared" si="14"/>
        <v>41988690</v>
      </c>
      <c r="I237" s="54"/>
      <c r="J237" s="33" t="s">
        <v>34</v>
      </c>
      <c r="K237" s="33" t="s">
        <v>35</v>
      </c>
    </row>
    <row r="238" spans="2:11" x14ac:dyDescent="0.2">
      <c r="B238" s="27" t="s">
        <v>33</v>
      </c>
      <c r="C238" s="27" t="s">
        <v>1337</v>
      </c>
      <c r="D238" s="27" t="s">
        <v>2277</v>
      </c>
      <c r="E238" s="53">
        <v>5000</v>
      </c>
      <c r="F238" s="31">
        <f t="shared" si="12"/>
        <v>41993690</v>
      </c>
      <c r="G238" s="30">
        <f t="shared" si="13"/>
        <v>5000</v>
      </c>
      <c r="H238" s="32">
        <f t="shared" si="14"/>
        <v>41993690</v>
      </c>
      <c r="I238" s="54"/>
      <c r="J238" s="33" t="s">
        <v>34</v>
      </c>
      <c r="K238" s="33" t="s">
        <v>35</v>
      </c>
    </row>
    <row r="239" spans="2:11" x14ac:dyDescent="0.2">
      <c r="B239" s="27" t="s">
        <v>33</v>
      </c>
      <c r="C239" s="27" t="s">
        <v>1337</v>
      </c>
      <c r="D239" s="27" t="s">
        <v>1735</v>
      </c>
      <c r="E239" s="53">
        <v>500000</v>
      </c>
      <c r="F239" s="31">
        <f t="shared" si="12"/>
        <v>42493690</v>
      </c>
      <c r="G239" s="30">
        <f t="shared" si="13"/>
        <v>500000</v>
      </c>
      <c r="H239" s="32">
        <f t="shared" si="14"/>
        <v>42493690</v>
      </c>
      <c r="I239" s="54"/>
      <c r="J239" s="33" t="s">
        <v>34</v>
      </c>
      <c r="K239" s="33" t="s">
        <v>35</v>
      </c>
    </row>
    <row r="240" spans="2:11" x14ac:dyDescent="0.2">
      <c r="B240" s="27" t="s">
        <v>33</v>
      </c>
      <c r="C240" s="27" t="s">
        <v>1337</v>
      </c>
      <c r="D240" s="27" t="s">
        <v>2278</v>
      </c>
      <c r="E240" s="53">
        <v>191000</v>
      </c>
      <c r="F240" s="31">
        <f t="shared" si="12"/>
        <v>42684690</v>
      </c>
      <c r="G240" s="30">
        <f t="shared" si="13"/>
        <v>191000</v>
      </c>
      <c r="H240" s="32">
        <f t="shared" si="14"/>
        <v>42684690</v>
      </c>
      <c r="I240" s="54"/>
      <c r="J240" s="33" t="s">
        <v>34</v>
      </c>
      <c r="K240" s="33" t="s">
        <v>35</v>
      </c>
    </row>
    <row r="241" spans="2:11" x14ac:dyDescent="0.2">
      <c r="B241" s="27" t="s">
        <v>33</v>
      </c>
      <c r="C241" s="27" t="s">
        <v>1337</v>
      </c>
      <c r="D241" s="27" t="s">
        <v>2279</v>
      </c>
      <c r="E241" s="53">
        <v>191000</v>
      </c>
      <c r="F241" s="31">
        <f t="shared" si="12"/>
        <v>42875690</v>
      </c>
      <c r="G241" s="30">
        <f t="shared" si="13"/>
        <v>191000</v>
      </c>
      <c r="H241" s="32">
        <f t="shared" si="14"/>
        <v>42875690</v>
      </c>
      <c r="I241" s="54"/>
      <c r="J241" s="33" t="s">
        <v>34</v>
      </c>
      <c r="K241" s="33" t="s">
        <v>35</v>
      </c>
    </row>
    <row r="242" spans="2:11" x14ac:dyDescent="0.2">
      <c r="B242" s="27" t="s">
        <v>33</v>
      </c>
      <c r="C242" s="27" t="s">
        <v>1337</v>
      </c>
      <c r="D242" s="27" t="s">
        <v>2280</v>
      </c>
      <c r="E242" s="53">
        <v>5000</v>
      </c>
      <c r="F242" s="31">
        <f t="shared" si="12"/>
        <v>42880690</v>
      </c>
      <c r="G242" s="30">
        <f t="shared" si="13"/>
        <v>5000</v>
      </c>
      <c r="H242" s="32">
        <f t="shared" si="14"/>
        <v>42880690</v>
      </c>
      <c r="I242" s="54"/>
      <c r="J242" s="33" t="s">
        <v>34</v>
      </c>
      <c r="K242" s="33" t="s">
        <v>35</v>
      </c>
    </row>
    <row r="243" spans="2:11" x14ac:dyDescent="0.2">
      <c r="B243" s="27" t="s">
        <v>33</v>
      </c>
      <c r="C243" s="27" t="s">
        <v>1337</v>
      </c>
      <c r="D243" s="27" t="s">
        <v>2281</v>
      </c>
      <c r="E243" s="53">
        <v>259000</v>
      </c>
      <c r="F243" s="31">
        <f t="shared" si="12"/>
        <v>43139690</v>
      </c>
      <c r="G243" s="30">
        <f t="shared" si="13"/>
        <v>259000</v>
      </c>
      <c r="H243" s="32">
        <f t="shared" si="14"/>
        <v>43139690</v>
      </c>
      <c r="I243" s="54"/>
      <c r="J243" s="33" t="s">
        <v>34</v>
      </c>
      <c r="K243" s="33" t="s">
        <v>35</v>
      </c>
    </row>
    <row r="244" spans="2:11" x14ac:dyDescent="0.2">
      <c r="B244" s="27" t="s">
        <v>33</v>
      </c>
      <c r="C244" s="27" t="s">
        <v>1337</v>
      </c>
      <c r="D244" s="27" t="s">
        <v>2282</v>
      </c>
      <c r="E244" s="53">
        <v>78000</v>
      </c>
      <c r="F244" s="31">
        <f t="shared" si="12"/>
        <v>43217690</v>
      </c>
      <c r="G244" s="30">
        <f t="shared" si="13"/>
        <v>78000</v>
      </c>
      <c r="H244" s="32">
        <f t="shared" si="14"/>
        <v>43217690</v>
      </c>
      <c r="I244" s="54"/>
      <c r="J244" s="33" t="s">
        <v>34</v>
      </c>
      <c r="K244" s="33" t="s">
        <v>35</v>
      </c>
    </row>
    <row r="245" spans="2:11" x14ac:dyDescent="0.2">
      <c r="B245" s="27" t="s">
        <v>33</v>
      </c>
      <c r="C245" s="27" t="s">
        <v>1337</v>
      </c>
      <c r="D245" s="27" t="s">
        <v>1274</v>
      </c>
      <c r="E245" s="53">
        <v>6000</v>
      </c>
      <c r="F245" s="31">
        <f t="shared" si="12"/>
        <v>43223690</v>
      </c>
      <c r="G245" s="30">
        <f t="shared" si="13"/>
        <v>6000</v>
      </c>
      <c r="H245" s="32">
        <f t="shared" si="14"/>
        <v>43223690</v>
      </c>
      <c r="I245" s="54"/>
      <c r="J245" s="33" t="s">
        <v>34</v>
      </c>
      <c r="K245" s="33" t="s">
        <v>35</v>
      </c>
    </row>
    <row r="246" spans="2:11" x14ac:dyDescent="0.2">
      <c r="B246" s="27" t="s">
        <v>33</v>
      </c>
      <c r="C246" s="27" t="s">
        <v>1337</v>
      </c>
      <c r="D246" s="27" t="s">
        <v>1398</v>
      </c>
      <c r="E246" s="53">
        <v>239000</v>
      </c>
      <c r="F246" s="31">
        <f t="shared" si="12"/>
        <v>43462690</v>
      </c>
      <c r="G246" s="30">
        <f t="shared" si="13"/>
        <v>239000</v>
      </c>
      <c r="H246" s="32">
        <f t="shared" si="14"/>
        <v>43462690</v>
      </c>
      <c r="I246" s="54"/>
      <c r="J246" s="33" t="s">
        <v>34</v>
      </c>
      <c r="K246" s="33" t="s">
        <v>35</v>
      </c>
    </row>
    <row r="247" spans="2:11" x14ac:dyDescent="0.2">
      <c r="B247" s="27" t="s">
        <v>33</v>
      </c>
      <c r="C247" s="27" t="s">
        <v>1337</v>
      </c>
      <c r="D247" s="27" t="s">
        <v>2283</v>
      </c>
      <c r="E247" s="53">
        <v>6000</v>
      </c>
      <c r="F247" s="31">
        <f t="shared" si="12"/>
        <v>43468690</v>
      </c>
      <c r="G247" s="30">
        <f t="shared" si="13"/>
        <v>6000</v>
      </c>
      <c r="H247" s="32">
        <f t="shared" si="14"/>
        <v>43468690</v>
      </c>
      <c r="I247" s="54"/>
      <c r="J247" s="33" t="s">
        <v>34</v>
      </c>
      <c r="K247" s="33" t="s">
        <v>35</v>
      </c>
    </row>
    <row r="248" spans="2:11" x14ac:dyDescent="0.2">
      <c r="B248" s="27" t="s">
        <v>33</v>
      </c>
      <c r="C248" s="27" t="s">
        <v>1337</v>
      </c>
      <c r="D248" s="27" t="s">
        <v>1402</v>
      </c>
      <c r="E248" s="53">
        <v>279000</v>
      </c>
      <c r="F248" s="31">
        <f t="shared" si="12"/>
        <v>43747690</v>
      </c>
      <c r="G248" s="30">
        <f t="shared" si="13"/>
        <v>279000</v>
      </c>
      <c r="H248" s="32">
        <f t="shared" si="14"/>
        <v>43747690</v>
      </c>
      <c r="I248" s="54"/>
      <c r="J248" s="33" t="s">
        <v>34</v>
      </c>
      <c r="K248" s="33" t="s">
        <v>35</v>
      </c>
    </row>
    <row r="249" spans="2:11" x14ac:dyDescent="0.2">
      <c r="B249" s="27" t="s">
        <v>33</v>
      </c>
      <c r="C249" s="27" t="s">
        <v>1337</v>
      </c>
      <c r="D249" s="27" t="s">
        <v>1729</v>
      </c>
      <c r="E249" s="53">
        <v>89000</v>
      </c>
      <c r="F249" s="31">
        <f t="shared" si="12"/>
        <v>43836690</v>
      </c>
      <c r="G249" s="30">
        <f t="shared" si="13"/>
        <v>89000</v>
      </c>
      <c r="H249" s="32">
        <f t="shared" si="14"/>
        <v>43836690</v>
      </c>
      <c r="I249" s="54"/>
      <c r="J249" s="33" t="s">
        <v>34</v>
      </c>
      <c r="K249" s="33" t="s">
        <v>35</v>
      </c>
    </row>
    <row r="250" spans="2:11" x14ac:dyDescent="0.2">
      <c r="B250" s="27" t="s">
        <v>33</v>
      </c>
      <c r="C250" s="27" t="s">
        <v>1337</v>
      </c>
      <c r="D250" s="27" t="s">
        <v>1404</v>
      </c>
      <c r="E250" s="53">
        <v>199000</v>
      </c>
      <c r="F250" s="31">
        <f t="shared" si="12"/>
        <v>44035690</v>
      </c>
      <c r="G250" s="30">
        <f t="shared" si="13"/>
        <v>199000</v>
      </c>
      <c r="H250" s="32">
        <f t="shared" si="14"/>
        <v>44035690</v>
      </c>
      <c r="I250" s="54"/>
      <c r="J250" s="33" t="s">
        <v>34</v>
      </c>
      <c r="K250" s="33" t="s">
        <v>35</v>
      </c>
    </row>
    <row r="251" spans="2:11" x14ac:dyDescent="0.2">
      <c r="B251" s="27" t="s">
        <v>33</v>
      </c>
      <c r="C251" s="27" t="s">
        <v>1337</v>
      </c>
      <c r="D251" s="27" t="s">
        <v>2284</v>
      </c>
      <c r="E251" s="53">
        <v>5000</v>
      </c>
      <c r="F251" s="31">
        <f t="shared" si="12"/>
        <v>44040690</v>
      </c>
      <c r="G251" s="30">
        <f t="shared" si="13"/>
        <v>5000</v>
      </c>
      <c r="H251" s="32">
        <f t="shared" si="14"/>
        <v>44040690</v>
      </c>
      <c r="I251" s="54"/>
      <c r="J251" s="33" t="s">
        <v>34</v>
      </c>
      <c r="K251" s="33" t="s">
        <v>35</v>
      </c>
    </row>
    <row r="252" spans="2:11" x14ac:dyDescent="0.2">
      <c r="B252" s="27" t="s">
        <v>33</v>
      </c>
      <c r="C252" s="27" t="s">
        <v>1338</v>
      </c>
      <c r="D252" s="27" t="s">
        <v>1828</v>
      </c>
      <c r="E252" s="53">
        <v>5000</v>
      </c>
      <c r="F252" s="31">
        <f t="shared" si="12"/>
        <v>44045690</v>
      </c>
      <c r="G252" s="30">
        <f t="shared" si="13"/>
        <v>5000</v>
      </c>
      <c r="H252" s="32">
        <f t="shared" si="14"/>
        <v>44045690</v>
      </c>
      <c r="I252" s="54"/>
      <c r="J252" s="33" t="s">
        <v>34</v>
      </c>
      <c r="K252" s="33" t="s">
        <v>35</v>
      </c>
    </row>
    <row r="253" spans="2:11" x14ac:dyDescent="0.2">
      <c r="B253" s="27" t="s">
        <v>33</v>
      </c>
      <c r="C253" s="27" t="s">
        <v>1338</v>
      </c>
      <c r="D253" s="27" t="s">
        <v>1117</v>
      </c>
      <c r="E253" s="53">
        <v>5000</v>
      </c>
      <c r="F253" s="31">
        <f t="shared" si="12"/>
        <v>44050690</v>
      </c>
      <c r="G253" s="30">
        <f t="shared" si="13"/>
        <v>5000</v>
      </c>
      <c r="H253" s="32">
        <f t="shared" si="14"/>
        <v>44050690</v>
      </c>
      <c r="I253" s="54"/>
      <c r="J253" s="33" t="s">
        <v>34</v>
      </c>
      <c r="K253" s="33" t="s">
        <v>35</v>
      </c>
    </row>
    <row r="254" spans="2:11" x14ac:dyDescent="0.2">
      <c r="B254" s="27" t="s">
        <v>33</v>
      </c>
      <c r="C254" s="27" t="s">
        <v>1338</v>
      </c>
      <c r="D254" s="27" t="s">
        <v>1196</v>
      </c>
      <c r="E254" s="53">
        <v>238000</v>
      </c>
      <c r="F254" s="31">
        <f t="shared" si="12"/>
        <v>44288690</v>
      </c>
      <c r="G254" s="30">
        <f t="shared" si="13"/>
        <v>238000</v>
      </c>
      <c r="H254" s="32">
        <f t="shared" si="14"/>
        <v>44288690</v>
      </c>
      <c r="I254" s="54"/>
      <c r="J254" s="33" t="s">
        <v>34</v>
      </c>
      <c r="K254" s="33" t="s">
        <v>35</v>
      </c>
    </row>
    <row r="255" spans="2:11" x14ac:dyDescent="0.2">
      <c r="B255" s="27" t="s">
        <v>33</v>
      </c>
      <c r="C255" s="27" t="s">
        <v>1338</v>
      </c>
      <c r="D255" s="27" t="s">
        <v>1304</v>
      </c>
      <c r="E255" s="53">
        <v>60000</v>
      </c>
      <c r="F255" s="31">
        <f t="shared" si="12"/>
        <v>44348690</v>
      </c>
      <c r="G255" s="30">
        <f t="shared" si="13"/>
        <v>60000</v>
      </c>
      <c r="H255" s="32">
        <f t="shared" si="14"/>
        <v>44348690</v>
      </c>
      <c r="I255" s="54"/>
      <c r="J255" s="33" t="s">
        <v>34</v>
      </c>
      <c r="K255" s="33" t="s">
        <v>35</v>
      </c>
    </row>
    <row r="256" spans="2:11" x14ac:dyDescent="0.2">
      <c r="B256" s="27" t="s">
        <v>33</v>
      </c>
      <c r="C256" s="27" t="s">
        <v>1338</v>
      </c>
      <c r="D256" s="27" t="s">
        <v>1394</v>
      </c>
      <c r="E256" s="53">
        <v>63000</v>
      </c>
      <c r="F256" s="31">
        <f t="shared" si="12"/>
        <v>44411690</v>
      </c>
      <c r="G256" s="30">
        <f t="shared" si="13"/>
        <v>63000</v>
      </c>
      <c r="H256" s="32">
        <f t="shared" si="14"/>
        <v>44411690</v>
      </c>
      <c r="I256" s="54"/>
      <c r="J256" s="33" t="s">
        <v>34</v>
      </c>
      <c r="K256" s="33" t="s">
        <v>35</v>
      </c>
    </row>
    <row r="257" spans="2:11" x14ac:dyDescent="0.2">
      <c r="B257" s="27" t="s">
        <v>33</v>
      </c>
      <c r="C257" s="27" t="s">
        <v>1338</v>
      </c>
      <c r="D257" s="27" t="s">
        <v>1139</v>
      </c>
      <c r="E257" s="53">
        <v>10000</v>
      </c>
      <c r="F257" s="31">
        <f t="shared" si="12"/>
        <v>44421690</v>
      </c>
      <c r="G257" s="30">
        <f t="shared" si="13"/>
        <v>10000</v>
      </c>
      <c r="H257" s="32">
        <f t="shared" si="14"/>
        <v>44421690</v>
      </c>
      <c r="I257" s="54"/>
      <c r="J257" s="33" t="s">
        <v>34</v>
      </c>
      <c r="K257" s="33" t="s">
        <v>35</v>
      </c>
    </row>
    <row r="258" spans="2:11" x14ac:dyDescent="0.2">
      <c r="B258" s="27" t="s">
        <v>33</v>
      </c>
      <c r="C258" s="27" t="s">
        <v>1338</v>
      </c>
      <c r="D258" s="27" t="s">
        <v>1162</v>
      </c>
      <c r="E258" s="53">
        <v>107000</v>
      </c>
      <c r="F258" s="31">
        <f t="shared" si="12"/>
        <v>44528690</v>
      </c>
      <c r="G258" s="30">
        <f t="shared" si="13"/>
        <v>107000</v>
      </c>
      <c r="H258" s="32">
        <f t="shared" si="14"/>
        <v>44528690</v>
      </c>
      <c r="I258" s="54"/>
      <c r="J258" s="33" t="s">
        <v>34</v>
      </c>
      <c r="K258" s="33" t="s">
        <v>35</v>
      </c>
    </row>
    <row r="259" spans="2:11" x14ac:dyDescent="0.2">
      <c r="B259" s="27" t="s">
        <v>33</v>
      </c>
      <c r="C259" s="27" t="s">
        <v>1338</v>
      </c>
      <c r="D259" s="27" t="s">
        <v>1118</v>
      </c>
      <c r="E259" s="53">
        <v>26000</v>
      </c>
      <c r="F259" s="31">
        <f t="shared" si="12"/>
        <v>44554690</v>
      </c>
      <c r="G259" s="30">
        <f t="shared" si="13"/>
        <v>26000</v>
      </c>
      <c r="H259" s="32">
        <f t="shared" si="14"/>
        <v>44554690</v>
      </c>
      <c r="I259" s="54"/>
      <c r="J259" s="33" t="s">
        <v>34</v>
      </c>
      <c r="K259" s="33" t="s">
        <v>35</v>
      </c>
    </row>
    <row r="260" spans="2:11" x14ac:dyDescent="0.2">
      <c r="B260" s="27" t="s">
        <v>33</v>
      </c>
      <c r="C260" s="27" t="s">
        <v>1338</v>
      </c>
      <c r="D260" s="27" t="s">
        <v>72</v>
      </c>
      <c r="E260" s="53">
        <v>191000</v>
      </c>
      <c r="F260" s="31">
        <f t="shared" si="12"/>
        <v>44745690</v>
      </c>
      <c r="G260" s="30">
        <f t="shared" si="13"/>
        <v>191000</v>
      </c>
      <c r="H260" s="32">
        <f t="shared" si="14"/>
        <v>44745690</v>
      </c>
      <c r="I260" s="54"/>
      <c r="J260" s="33" t="s">
        <v>34</v>
      </c>
      <c r="K260" s="33" t="s">
        <v>35</v>
      </c>
    </row>
    <row r="261" spans="2:11" x14ac:dyDescent="0.2">
      <c r="B261" s="27" t="s">
        <v>33</v>
      </c>
      <c r="C261" s="27" t="s">
        <v>1338</v>
      </c>
      <c r="D261" s="27" t="s">
        <v>1235</v>
      </c>
      <c r="E261" s="53">
        <v>494000</v>
      </c>
      <c r="F261" s="31">
        <f t="shared" si="12"/>
        <v>45239690</v>
      </c>
      <c r="G261" s="30">
        <f t="shared" si="13"/>
        <v>494000</v>
      </c>
      <c r="H261" s="32">
        <f t="shared" si="14"/>
        <v>45239690</v>
      </c>
      <c r="I261" s="54"/>
      <c r="J261" s="33" t="s">
        <v>34</v>
      </c>
      <c r="K261" s="33" t="s">
        <v>35</v>
      </c>
    </row>
    <row r="262" spans="2:11" x14ac:dyDescent="0.2">
      <c r="B262" s="27" t="s">
        <v>33</v>
      </c>
      <c r="C262" s="27" t="s">
        <v>1338</v>
      </c>
      <c r="D262" s="27" t="s">
        <v>1120</v>
      </c>
      <c r="E262" s="53">
        <v>15000</v>
      </c>
      <c r="F262" s="31">
        <f t="shared" si="12"/>
        <v>45254690</v>
      </c>
      <c r="G262" s="30">
        <f t="shared" si="13"/>
        <v>15000</v>
      </c>
      <c r="H262" s="32">
        <f t="shared" si="14"/>
        <v>45254690</v>
      </c>
      <c r="I262" s="54"/>
      <c r="J262" s="33" t="s">
        <v>34</v>
      </c>
      <c r="K262" s="33" t="s">
        <v>35</v>
      </c>
    </row>
    <row r="263" spans="2:11" x14ac:dyDescent="0.2">
      <c r="B263" s="27" t="s">
        <v>33</v>
      </c>
      <c r="C263" s="27" t="s">
        <v>1338</v>
      </c>
      <c r="D263" s="27" t="s">
        <v>1121</v>
      </c>
      <c r="E263" s="53">
        <v>12000</v>
      </c>
      <c r="F263" s="31">
        <f t="shared" si="12"/>
        <v>45266690</v>
      </c>
      <c r="G263" s="30">
        <f t="shared" si="13"/>
        <v>12000</v>
      </c>
      <c r="H263" s="32">
        <f t="shared" si="14"/>
        <v>45266690</v>
      </c>
      <c r="I263" s="54"/>
      <c r="J263" s="33" t="s">
        <v>34</v>
      </c>
      <c r="K263" s="33" t="s">
        <v>35</v>
      </c>
    </row>
    <row r="264" spans="2:11" x14ac:dyDescent="0.2">
      <c r="B264" s="27" t="s">
        <v>33</v>
      </c>
      <c r="C264" s="27" t="s">
        <v>1339</v>
      </c>
      <c r="D264" s="27" t="s">
        <v>1771</v>
      </c>
      <c r="E264" s="53">
        <v>16000</v>
      </c>
      <c r="F264" s="31">
        <f t="shared" si="12"/>
        <v>45282690</v>
      </c>
      <c r="G264" s="30">
        <f t="shared" si="13"/>
        <v>16000</v>
      </c>
      <c r="H264" s="32">
        <f t="shared" si="14"/>
        <v>45282690</v>
      </c>
      <c r="I264" s="54"/>
      <c r="J264" s="33" t="s">
        <v>34</v>
      </c>
      <c r="K264" s="33" t="s">
        <v>35</v>
      </c>
    </row>
    <row r="265" spans="2:11" x14ac:dyDescent="0.2">
      <c r="B265" s="27" t="s">
        <v>33</v>
      </c>
      <c r="C265" s="27" t="s">
        <v>1339</v>
      </c>
      <c r="D265" s="27" t="s">
        <v>1122</v>
      </c>
      <c r="E265" s="53">
        <v>10000</v>
      </c>
      <c r="F265" s="31">
        <f t="shared" ref="F265:F328" si="15">E265+F264</f>
        <v>45292690</v>
      </c>
      <c r="G265" s="30">
        <f t="shared" ref="G265:G328" si="16">E265</f>
        <v>10000</v>
      </c>
      <c r="H265" s="32">
        <f t="shared" ref="H265:H328" si="17">G265+H264</f>
        <v>45292690</v>
      </c>
      <c r="I265" s="54"/>
      <c r="J265" s="33" t="s">
        <v>34</v>
      </c>
      <c r="K265" s="33" t="s">
        <v>35</v>
      </c>
    </row>
    <row r="266" spans="2:11" x14ac:dyDescent="0.2">
      <c r="B266" s="27" t="s">
        <v>33</v>
      </c>
      <c r="C266" s="27" t="s">
        <v>1339</v>
      </c>
      <c r="D266" s="27" t="s">
        <v>1648</v>
      </c>
      <c r="E266" s="53">
        <v>90000</v>
      </c>
      <c r="F266" s="31">
        <f t="shared" si="15"/>
        <v>45382690</v>
      </c>
      <c r="G266" s="30">
        <f t="shared" si="16"/>
        <v>90000</v>
      </c>
      <c r="H266" s="32">
        <f t="shared" si="17"/>
        <v>45382690</v>
      </c>
      <c r="I266" s="54"/>
      <c r="J266" s="33" t="s">
        <v>34</v>
      </c>
      <c r="K266" s="33" t="s">
        <v>35</v>
      </c>
    </row>
    <row r="267" spans="2:11" x14ac:dyDescent="0.2">
      <c r="B267" s="27" t="s">
        <v>33</v>
      </c>
      <c r="C267" s="27" t="s">
        <v>1339</v>
      </c>
      <c r="D267" s="27" t="s">
        <v>1123</v>
      </c>
      <c r="E267" s="53">
        <v>16000</v>
      </c>
      <c r="F267" s="31">
        <f t="shared" si="15"/>
        <v>45398690</v>
      </c>
      <c r="G267" s="30">
        <f t="shared" si="16"/>
        <v>16000</v>
      </c>
      <c r="H267" s="32">
        <f t="shared" si="17"/>
        <v>45398690</v>
      </c>
      <c r="I267" s="54"/>
      <c r="J267" s="33" t="s">
        <v>34</v>
      </c>
      <c r="K267" s="33" t="s">
        <v>35</v>
      </c>
    </row>
    <row r="268" spans="2:11" x14ac:dyDescent="0.2">
      <c r="B268" s="27" t="s">
        <v>33</v>
      </c>
      <c r="C268" s="27" t="s">
        <v>1339</v>
      </c>
      <c r="D268" s="27" t="s">
        <v>1388</v>
      </c>
      <c r="E268" s="53">
        <v>536000</v>
      </c>
      <c r="F268" s="31">
        <f t="shared" si="15"/>
        <v>45934690</v>
      </c>
      <c r="G268" s="30">
        <f t="shared" si="16"/>
        <v>536000</v>
      </c>
      <c r="H268" s="32">
        <f t="shared" si="17"/>
        <v>45934690</v>
      </c>
      <c r="I268" s="54"/>
      <c r="J268" s="33" t="s">
        <v>34</v>
      </c>
      <c r="K268" s="33" t="s">
        <v>35</v>
      </c>
    </row>
    <row r="269" spans="2:11" x14ac:dyDescent="0.2">
      <c r="B269" s="27" t="s">
        <v>33</v>
      </c>
      <c r="C269" s="27" t="s">
        <v>1339</v>
      </c>
      <c r="D269" s="27" t="s">
        <v>1406</v>
      </c>
      <c r="E269" s="53">
        <v>938000</v>
      </c>
      <c r="F269" s="31">
        <f t="shared" si="15"/>
        <v>46872690</v>
      </c>
      <c r="G269" s="30">
        <f t="shared" si="16"/>
        <v>938000</v>
      </c>
      <c r="H269" s="32">
        <f t="shared" si="17"/>
        <v>46872690</v>
      </c>
      <c r="I269" s="54"/>
      <c r="J269" s="33" t="s">
        <v>34</v>
      </c>
      <c r="K269" s="33" t="s">
        <v>35</v>
      </c>
    </row>
    <row r="270" spans="2:11" x14ac:dyDescent="0.2">
      <c r="B270" s="27" t="s">
        <v>33</v>
      </c>
      <c r="C270" s="27" t="s">
        <v>1339</v>
      </c>
      <c r="D270" s="27" t="s">
        <v>1407</v>
      </c>
      <c r="E270" s="53">
        <v>281000</v>
      </c>
      <c r="F270" s="31">
        <f t="shared" si="15"/>
        <v>47153690</v>
      </c>
      <c r="G270" s="30">
        <f t="shared" si="16"/>
        <v>281000</v>
      </c>
      <c r="H270" s="32">
        <f t="shared" si="17"/>
        <v>47153690</v>
      </c>
      <c r="I270" s="54"/>
      <c r="J270" s="33" t="s">
        <v>34</v>
      </c>
      <c r="K270" s="33" t="s">
        <v>35</v>
      </c>
    </row>
    <row r="271" spans="2:11" x14ac:dyDescent="0.2">
      <c r="B271" s="27" t="s">
        <v>33</v>
      </c>
      <c r="C271" s="27" t="s">
        <v>1339</v>
      </c>
      <c r="D271" s="27" t="s">
        <v>1112</v>
      </c>
      <c r="E271" s="53">
        <v>25000</v>
      </c>
      <c r="F271" s="31">
        <f t="shared" si="15"/>
        <v>47178690</v>
      </c>
      <c r="G271" s="30">
        <f t="shared" si="16"/>
        <v>25000</v>
      </c>
      <c r="H271" s="32">
        <f t="shared" si="17"/>
        <v>47178690</v>
      </c>
      <c r="I271" s="54"/>
      <c r="J271" s="33" t="s">
        <v>34</v>
      </c>
      <c r="K271" s="33" t="s">
        <v>35</v>
      </c>
    </row>
    <row r="272" spans="2:11" x14ac:dyDescent="0.2">
      <c r="B272" s="27" t="s">
        <v>33</v>
      </c>
      <c r="C272" s="27" t="s">
        <v>1339</v>
      </c>
      <c r="D272" s="27" t="s">
        <v>1196</v>
      </c>
      <c r="E272" s="53">
        <v>494000</v>
      </c>
      <c r="F272" s="31">
        <f t="shared" si="15"/>
        <v>47672690</v>
      </c>
      <c r="G272" s="30">
        <f t="shared" si="16"/>
        <v>494000</v>
      </c>
      <c r="H272" s="32">
        <f t="shared" si="17"/>
        <v>47672690</v>
      </c>
      <c r="I272" s="54"/>
      <c r="J272" s="33" t="s">
        <v>34</v>
      </c>
      <c r="K272" s="33" t="s">
        <v>35</v>
      </c>
    </row>
    <row r="273" spans="2:11" x14ac:dyDescent="0.2">
      <c r="B273" s="27" t="s">
        <v>33</v>
      </c>
      <c r="C273" s="27" t="s">
        <v>1339</v>
      </c>
      <c r="D273" s="27" t="s">
        <v>1242</v>
      </c>
      <c r="E273" s="53">
        <v>52000</v>
      </c>
      <c r="F273" s="31">
        <f t="shared" si="15"/>
        <v>47724690</v>
      </c>
      <c r="G273" s="30">
        <f t="shared" si="16"/>
        <v>52000</v>
      </c>
      <c r="H273" s="32">
        <f t="shared" si="17"/>
        <v>47724690</v>
      </c>
      <c r="I273" s="54"/>
      <c r="J273" s="33" t="s">
        <v>34</v>
      </c>
      <c r="K273" s="33" t="s">
        <v>35</v>
      </c>
    </row>
    <row r="274" spans="2:11" x14ac:dyDescent="0.2">
      <c r="B274" s="27" t="s">
        <v>33</v>
      </c>
      <c r="C274" s="27" t="s">
        <v>1339</v>
      </c>
      <c r="D274" s="27" t="s">
        <v>1304</v>
      </c>
      <c r="E274" s="53">
        <v>123000</v>
      </c>
      <c r="F274" s="31">
        <f t="shared" si="15"/>
        <v>47847690</v>
      </c>
      <c r="G274" s="30">
        <f t="shared" si="16"/>
        <v>123000</v>
      </c>
      <c r="H274" s="32">
        <f t="shared" si="17"/>
        <v>47847690</v>
      </c>
      <c r="I274" s="54"/>
      <c r="J274" s="33" t="s">
        <v>34</v>
      </c>
      <c r="K274" s="33" t="s">
        <v>35</v>
      </c>
    </row>
    <row r="275" spans="2:11" x14ac:dyDescent="0.2">
      <c r="B275" s="27" t="s">
        <v>33</v>
      </c>
      <c r="C275" s="27" t="s">
        <v>1339</v>
      </c>
      <c r="D275" s="27" t="s">
        <v>1113</v>
      </c>
      <c r="E275" s="53">
        <v>39000</v>
      </c>
      <c r="F275" s="31">
        <f t="shared" si="15"/>
        <v>47886690</v>
      </c>
      <c r="G275" s="30">
        <f t="shared" si="16"/>
        <v>39000</v>
      </c>
      <c r="H275" s="32">
        <f t="shared" si="17"/>
        <v>47886690</v>
      </c>
      <c r="I275" s="54"/>
      <c r="J275" s="33" t="s">
        <v>34</v>
      </c>
      <c r="K275" s="33" t="s">
        <v>35</v>
      </c>
    </row>
    <row r="276" spans="2:11" x14ac:dyDescent="0.2">
      <c r="B276" s="27" t="s">
        <v>33</v>
      </c>
      <c r="C276" s="27" t="s">
        <v>1339</v>
      </c>
      <c r="D276" s="27" t="s">
        <v>1174</v>
      </c>
      <c r="E276" s="53">
        <v>123000</v>
      </c>
      <c r="F276" s="31">
        <f t="shared" si="15"/>
        <v>48009690</v>
      </c>
      <c r="G276" s="30">
        <f t="shared" si="16"/>
        <v>123000</v>
      </c>
      <c r="H276" s="32">
        <f t="shared" si="17"/>
        <v>48009690</v>
      </c>
      <c r="I276" s="54"/>
      <c r="J276" s="33" t="s">
        <v>34</v>
      </c>
      <c r="K276" s="33" t="s">
        <v>35</v>
      </c>
    </row>
    <row r="277" spans="2:11" x14ac:dyDescent="0.2">
      <c r="B277" s="27" t="s">
        <v>33</v>
      </c>
      <c r="C277" s="27" t="s">
        <v>1339</v>
      </c>
      <c r="D277" s="27" t="s">
        <v>1124</v>
      </c>
      <c r="E277" s="53">
        <v>16000</v>
      </c>
      <c r="F277" s="31">
        <f t="shared" si="15"/>
        <v>48025690</v>
      </c>
      <c r="G277" s="30">
        <f t="shared" si="16"/>
        <v>16000</v>
      </c>
      <c r="H277" s="32">
        <f t="shared" si="17"/>
        <v>48025690</v>
      </c>
      <c r="I277" s="54"/>
      <c r="J277" s="33" t="s">
        <v>34</v>
      </c>
      <c r="K277" s="33" t="s">
        <v>35</v>
      </c>
    </row>
    <row r="278" spans="2:11" x14ac:dyDescent="0.2">
      <c r="B278" s="27" t="s">
        <v>33</v>
      </c>
      <c r="C278" s="27" t="s">
        <v>1339</v>
      </c>
      <c r="D278" s="27" t="s">
        <v>1772</v>
      </c>
      <c r="E278" s="53">
        <v>25000</v>
      </c>
      <c r="F278" s="31">
        <f t="shared" si="15"/>
        <v>48050690</v>
      </c>
      <c r="G278" s="30">
        <f t="shared" si="16"/>
        <v>25000</v>
      </c>
      <c r="H278" s="32">
        <f t="shared" si="17"/>
        <v>48050690</v>
      </c>
      <c r="I278" s="54"/>
      <c r="J278" s="33" t="s">
        <v>34</v>
      </c>
      <c r="K278" s="33" t="s">
        <v>35</v>
      </c>
    </row>
    <row r="279" spans="2:11" x14ac:dyDescent="0.2">
      <c r="B279" s="27" t="s">
        <v>33</v>
      </c>
      <c r="C279" s="27" t="s">
        <v>1339</v>
      </c>
      <c r="D279" s="27" t="s">
        <v>1773</v>
      </c>
      <c r="E279" s="53">
        <v>25000</v>
      </c>
      <c r="F279" s="31">
        <f t="shared" si="15"/>
        <v>48075690</v>
      </c>
      <c r="G279" s="30">
        <f t="shared" si="16"/>
        <v>25000</v>
      </c>
      <c r="H279" s="32">
        <f t="shared" si="17"/>
        <v>48075690</v>
      </c>
      <c r="I279" s="54"/>
      <c r="J279" s="33" t="s">
        <v>34</v>
      </c>
      <c r="K279" s="33" t="s">
        <v>35</v>
      </c>
    </row>
    <row r="280" spans="2:11" x14ac:dyDescent="0.2">
      <c r="B280" s="27" t="s">
        <v>33</v>
      </c>
      <c r="C280" s="27" t="s">
        <v>1339</v>
      </c>
      <c r="D280" s="27" t="s">
        <v>1774</v>
      </c>
      <c r="E280" s="53">
        <v>25000</v>
      </c>
      <c r="F280" s="31">
        <f t="shared" si="15"/>
        <v>48100690</v>
      </c>
      <c r="G280" s="30">
        <f t="shared" si="16"/>
        <v>25000</v>
      </c>
      <c r="H280" s="32">
        <f t="shared" si="17"/>
        <v>48100690</v>
      </c>
      <c r="I280" s="54"/>
      <c r="J280" s="33" t="s">
        <v>34</v>
      </c>
      <c r="K280" s="33" t="s">
        <v>35</v>
      </c>
    </row>
    <row r="281" spans="2:11" x14ac:dyDescent="0.2">
      <c r="B281" s="27" t="s">
        <v>33</v>
      </c>
      <c r="C281" s="27" t="s">
        <v>1339</v>
      </c>
      <c r="D281" s="27" t="s">
        <v>1775</v>
      </c>
      <c r="E281" s="53">
        <v>500000</v>
      </c>
      <c r="F281" s="31">
        <f t="shared" si="15"/>
        <v>48600690</v>
      </c>
      <c r="G281" s="30">
        <f t="shared" si="16"/>
        <v>500000</v>
      </c>
      <c r="H281" s="32">
        <f t="shared" si="17"/>
        <v>48600690</v>
      </c>
      <c r="I281" s="54"/>
      <c r="J281" s="33" t="s">
        <v>34</v>
      </c>
      <c r="K281" s="33" t="s">
        <v>35</v>
      </c>
    </row>
    <row r="282" spans="2:11" x14ac:dyDescent="0.2">
      <c r="B282" s="27" t="s">
        <v>33</v>
      </c>
      <c r="C282" s="27" t="s">
        <v>1339</v>
      </c>
      <c r="D282" s="27" t="s">
        <v>1409</v>
      </c>
      <c r="E282" s="53">
        <v>133000</v>
      </c>
      <c r="F282" s="31">
        <f t="shared" si="15"/>
        <v>48733690</v>
      </c>
      <c r="G282" s="30">
        <f t="shared" si="16"/>
        <v>133000</v>
      </c>
      <c r="H282" s="32">
        <f t="shared" si="17"/>
        <v>48733690</v>
      </c>
      <c r="I282" s="54"/>
      <c r="J282" s="33" t="s">
        <v>34</v>
      </c>
      <c r="K282" s="33" t="s">
        <v>35</v>
      </c>
    </row>
    <row r="283" spans="2:11" x14ac:dyDescent="0.2">
      <c r="B283" s="27" t="s">
        <v>33</v>
      </c>
      <c r="C283" s="27" t="s">
        <v>1339</v>
      </c>
      <c r="D283" s="27" t="s">
        <v>1125</v>
      </c>
      <c r="E283" s="53">
        <v>39000</v>
      </c>
      <c r="F283" s="31">
        <f t="shared" si="15"/>
        <v>48772690</v>
      </c>
      <c r="G283" s="30">
        <f t="shared" si="16"/>
        <v>39000</v>
      </c>
      <c r="H283" s="32">
        <f t="shared" si="17"/>
        <v>48772690</v>
      </c>
      <c r="I283" s="54"/>
      <c r="J283" s="33" t="s">
        <v>34</v>
      </c>
      <c r="K283" s="33" t="s">
        <v>35</v>
      </c>
    </row>
    <row r="284" spans="2:11" x14ac:dyDescent="0.2">
      <c r="B284" s="27" t="s">
        <v>33</v>
      </c>
      <c r="C284" s="27" t="s">
        <v>1339</v>
      </c>
      <c r="D284" s="27" t="s">
        <v>1126</v>
      </c>
      <c r="E284" s="53">
        <v>39000</v>
      </c>
      <c r="F284" s="31">
        <f t="shared" si="15"/>
        <v>48811690</v>
      </c>
      <c r="G284" s="30">
        <f t="shared" si="16"/>
        <v>39000</v>
      </c>
      <c r="H284" s="32">
        <f t="shared" si="17"/>
        <v>48811690</v>
      </c>
      <c r="I284" s="54"/>
      <c r="J284" s="33" t="s">
        <v>34</v>
      </c>
      <c r="K284" s="33" t="s">
        <v>35</v>
      </c>
    </row>
    <row r="285" spans="2:11" x14ac:dyDescent="0.2">
      <c r="B285" s="27" t="s">
        <v>33</v>
      </c>
      <c r="C285" s="27" t="s">
        <v>1339</v>
      </c>
      <c r="D285" s="27" t="s">
        <v>1127</v>
      </c>
      <c r="E285" s="53">
        <v>5000</v>
      </c>
      <c r="F285" s="31">
        <f t="shared" si="15"/>
        <v>48816690</v>
      </c>
      <c r="G285" s="30">
        <f t="shared" si="16"/>
        <v>5000</v>
      </c>
      <c r="H285" s="32">
        <f t="shared" si="17"/>
        <v>48816690</v>
      </c>
      <c r="I285" s="54"/>
      <c r="J285" s="33" t="s">
        <v>34</v>
      </c>
      <c r="K285" s="33" t="s">
        <v>35</v>
      </c>
    </row>
    <row r="286" spans="2:11" x14ac:dyDescent="0.2">
      <c r="B286" s="27" t="s">
        <v>33</v>
      </c>
      <c r="C286" s="27" t="s">
        <v>1339</v>
      </c>
      <c r="D286" s="27" t="s">
        <v>1128</v>
      </c>
      <c r="E286" s="53">
        <v>5000</v>
      </c>
      <c r="F286" s="31">
        <f t="shared" si="15"/>
        <v>48821690</v>
      </c>
      <c r="G286" s="30">
        <f t="shared" si="16"/>
        <v>5000</v>
      </c>
      <c r="H286" s="32">
        <f t="shared" si="17"/>
        <v>48821690</v>
      </c>
      <c r="I286" s="54"/>
      <c r="J286" s="33" t="s">
        <v>34</v>
      </c>
      <c r="K286" s="33" t="s">
        <v>35</v>
      </c>
    </row>
    <row r="287" spans="2:11" x14ac:dyDescent="0.2">
      <c r="B287" s="27" t="s">
        <v>33</v>
      </c>
      <c r="C287" s="27" t="s">
        <v>1339</v>
      </c>
      <c r="D287" s="27" t="s">
        <v>1129</v>
      </c>
      <c r="E287" s="53">
        <v>5000</v>
      </c>
      <c r="F287" s="31">
        <f t="shared" si="15"/>
        <v>48826690</v>
      </c>
      <c r="G287" s="30">
        <f t="shared" si="16"/>
        <v>5000</v>
      </c>
      <c r="H287" s="32">
        <f t="shared" si="17"/>
        <v>48826690</v>
      </c>
      <c r="I287" s="54"/>
      <c r="J287" s="33" t="s">
        <v>34</v>
      </c>
      <c r="K287" s="33" t="s">
        <v>35</v>
      </c>
    </row>
    <row r="288" spans="2:11" x14ac:dyDescent="0.2">
      <c r="B288" s="27" t="s">
        <v>33</v>
      </c>
      <c r="C288" s="27" t="s">
        <v>1339</v>
      </c>
      <c r="D288" s="27" t="s">
        <v>1130</v>
      </c>
      <c r="E288" s="53">
        <v>5000</v>
      </c>
      <c r="F288" s="31">
        <f t="shared" si="15"/>
        <v>48831690</v>
      </c>
      <c r="G288" s="30">
        <f t="shared" si="16"/>
        <v>5000</v>
      </c>
      <c r="H288" s="32">
        <f t="shared" si="17"/>
        <v>48831690</v>
      </c>
      <c r="I288" s="54"/>
      <c r="J288" s="33" t="s">
        <v>34</v>
      </c>
      <c r="K288" s="33" t="s">
        <v>35</v>
      </c>
    </row>
    <row r="289" spans="2:11" x14ac:dyDescent="0.2">
      <c r="B289" s="27" t="s">
        <v>33</v>
      </c>
      <c r="C289" s="27" t="s">
        <v>1339</v>
      </c>
      <c r="D289" s="27" t="s">
        <v>1131</v>
      </c>
      <c r="E289" s="53">
        <v>5000</v>
      </c>
      <c r="F289" s="31">
        <f t="shared" si="15"/>
        <v>48836690</v>
      </c>
      <c r="G289" s="30">
        <f t="shared" si="16"/>
        <v>5000</v>
      </c>
      <c r="H289" s="32">
        <f t="shared" si="17"/>
        <v>48836690</v>
      </c>
      <c r="I289" s="54"/>
      <c r="J289" s="33" t="s">
        <v>34</v>
      </c>
      <c r="K289" s="33" t="s">
        <v>35</v>
      </c>
    </row>
    <row r="290" spans="2:11" x14ac:dyDescent="0.2">
      <c r="B290" s="27" t="s">
        <v>33</v>
      </c>
      <c r="C290" s="27" t="s">
        <v>1339</v>
      </c>
      <c r="D290" s="27" t="s">
        <v>1132</v>
      </c>
      <c r="E290" s="53">
        <v>5000</v>
      </c>
      <c r="F290" s="31">
        <f t="shared" si="15"/>
        <v>48841690</v>
      </c>
      <c r="G290" s="30">
        <f t="shared" si="16"/>
        <v>5000</v>
      </c>
      <c r="H290" s="32">
        <f t="shared" si="17"/>
        <v>48841690</v>
      </c>
      <c r="I290" s="54"/>
      <c r="J290" s="33" t="s">
        <v>34</v>
      </c>
      <c r="K290" s="33" t="s">
        <v>35</v>
      </c>
    </row>
    <row r="291" spans="2:11" x14ac:dyDescent="0.2">
      <c r="B291" s="27" t="s">
        <v>33</v>
      </c>
      <c r="C291" s="27" t="s">
        <v>1339</v>
      </c>
      <c r="D291" s="27" t="s">
        <v>1133</v>
      </c>
      <c r="E291" s="53">
        <v>5000</v>
      </c>
      <c r="F291" s="31">
        <f t="shared" si="15"/>
        <v>48846690</v>
      </c>
      <c r="G291" s="30">
        <f t="shared" si="16"/>
        <v>5000</v>
      </c>
      <c r="H291" s="32">
        <f t="shared" si="17"/>
        <v>48846690</v>
      </c>
      <c r="I291" s="54"/>
      <c r="J291" s="33" t="s">
        <v>34</v>
      </c>
      <c r="K291" s="33" t="s">
        <v>35</v>
      </c>
    </row>
    <row r="292" spans="2:11" x14ac:dyDescent="0.2">
      <c r="B292" s="27" t="s">
        <v>33</v>
      </c>
      <c r="C292" s="27" t="s">
        <v>1339</v>
      </c>
      <c r="D292" s="27" t="s">
        <v>1134</v>
      </c>
      <c r="E292" s="53">
        <v>5000</v>
      </c>
      <c r="F292" s="31">
        <f t="shared" si="15"/>
        <v>48851690</v>
      </c>
      <c r="G292" s="30">
        <f t="shared" si="16"/>
        <v>5000</v>
      </c>
      <c r="H292" s="32">
        <f t="shared" si="17"/>
        <v>48851690</v>
      </c>
      <c r="I292" s="54"/>
      <c r="J292" s="33" t="s">
        <v>34</v>
      </c>
      <c r="K292" s="33" t="s">
        <v>35</v>
      </c>
    </row>
    <row r="293" spans="2:11" x14ac:dyDescent="0.2">
      <c r="B293" s="27" t="s">
        <v>33</v>
      </c>
      <c r="C293" s="27" t="s">
        <v>1339</v>
      </c>
      <c r="D293" s="27" t="s">
        <v>1135</v>
      </c>
      <c r="E293" s="53">
        <v>5000</v>
      </c>
      <c r="F293" s="31">
        <f t="shared" si="15"/>
        <v>48856690</v>
      </c>
      <c r="G293" s="30">
        <f t="shared" si="16"/>
        <v>5000</v>
      </c>
      <c r="H293" s="32">
        <f t="shared" si="17"/>
        <v>48856690</v>
      </c>
      <c r="I293" s="54"/>
      <c r="J293" s="33" t="s">
        <v>34</v>
      </c>
      <c r="K293" s="33" t="s">
        <v>35</v>
      </c>
    </row>
    <row r="294" spans="2:11" x14ac:dyDescent="0.2">
      <c r="B294" s="27" t="s">
        <v>33</v>
      </c>
      <c r="C294" s="27" t="s">
        <v>1339</v>
      </c>
      <c r="D294" s="27" t="s">
        <v>1136</v>
      </c>
      <c r="E294" s="53">
        <v>5000</v>
      </c>
      <c r="F294" s="31">
        <f t="shared" si="15"/>
        <v>48861690</v>
      </c>
      <c r="G294" s="30">
        <f t="shared" si="16"/>
        <v>5000</v>
      </c>
      <c r="H294" s="32">
        <f t="shared" si="17"/>
        <v>48861690</v>
      </c>
      <c r="I294" s="54"/>
      <c r="J294" s="33" t="s">
        <v>34</v>
      </c>
      <c r="K294" s="33" t="s">
        <v>35</v>
      </c>
    </row>
    <row r="295" spans="2:11" x14ac:dyDescent="0.2">
      <c r="B295" s="27" t="s">
        <v>33</v>
      </c>
      <c r="C295" s="27" t="s">
        <v>1339</v>
      </c>
      <c r="D295" s="27" t="s">
        <v>1137</v>
      </c>
      <c r="E295" s="53">
        <v>78000</v>
      </c>
      <c r="F295" s="31">
        <f t="shared" si="15"/>
        <v>48939690</v>
      </c>
      <c r="G295" s="30">
        <f t="shared" si="16"/>
        <v>78000</v>
      </c>
      <c r="H295" s="32">
        <f t="shared" si="17"/>
        <v>48939690</v>
      </c>
      <c r="I295" s="54"/>
      <c r="J295" s="33" t="s">
        <v>34</v>
      </c>
      <c r="K295" s="33" t="s">
        <v>35</v>
      </c>
    </row>
    <row r="296" spans="2:11" x14ac:dyDescent="0.2">
      <c r="B296" s="27" t="s">
        <v>33</v>
      </c>
      <c r="C296" s="27" t="s">
        <v>1339</v>
      </c>
      <c r="D296" s="27" t="s">
        <v>1138</v>
      </c>
      <c r="E296" s="53">
        <v>78000</v>
      </c>
      <c r="F296" s="31">
        <f t="shared" si="15"/>
        <v>49017690</v>
      </c>
      <c r="G296" s="30">
        <f t="shared" si="16"/>
        <v>78000</v>
      </c>
      <c r="H296" s="32">
        <f t="shared" si="17"/>
        <v>49017690</v>
      </c>
      <c r="I296" s="54"/>
      <c r="J296" s="33" t="s">
        <v>34</v>
      </c>
      <c r="K296" s="33" t="s">
        <v>35</v>
      </c>
    </row>
    <row r="297" spans="2:11" x14ac:dyDescent="0.2">
      <c r="B297" s="27" t="s">
        <v>33</v>
      </c>
      <c r="C297" s="27" t="s">
        <v>1339</v>
      </c>
      <c r="D297" s="27" t="s">
        <v>1394</v>
      </c>
      <c r="E297" s="53">
        <v>133000</v>
      </c>
      <c r="F297" s="31">
        <f t="shared" si="15"/>
        <v>49150690</v>
      </c>
      <c r="G297" s="30">
        <f t="shared" si="16"/>
        <v>133000</v>
      </c>
      <c r="H297" s="32">
        <f t="shared" si="17"/>
        <v>49150690</v>
      </c>
      <c r="I297" s="54"/>
      <c r="J297" s="33" t="s">
        <v>34</v>
      </c>
      <c r="K297" s="33" t="s">
        <v>35</v>
      </c>
    </row>
    <row r="298" spans="2:11" x14ac:dyDescent="0.2">
      <c r="B298" s="27" t="s">
        <v>33</v>
      </c>
      <c r="C298" s="27" t="s">
        <v>1339</v>
      </c>
      <c r="D298" s="27" t="s">
        <v>1139</v>
      </c>
      <c r="E298" s="53">
        <v>82000</v>
      </c>
      <c r="F298" s="31">
        <f t="shared" si="15"/>
        <v>49232690</v>
      </c>
      <c r="G298" s="30">
        <f t="shared" si="16"/>
        <v>82000</v>
      </c>
      <c r="H298" s="32">
        <f t="shared" si="17"/>
        <v>49232690</v>
      </c>
      <c r="I298" s="54"/>
      <c r="J298" s="33" t="s">
        <v>34</v>
      </c>
      <c r="K298" s="33" t="s">
        <v>35</v>
      </c>
    </row>
    <row r="299" spans="2:11" x14ac:dyDescent="0.2">
      <c r="B299" s="27" t="s">
        <v>33</v>
      </c>
      <c r="C299" s="27" t="s">
        <v>1339</v>
      </c>
      <c r="D299" s="27" t="s">
        <v>1114</v>
      </c>
      <c r="E299" s="53">
        <v>4000</v>
      </c>
      <c r="F299" s="31">
        <f t="shared" si="15"/>
        <v>49236690</v>
      </c>
      <c r="G299" s="30">
        <f t="shared" si="16"/>
        <v>4000</v>
      </c>
      <c r="H299" s="32">
        <f t="shared" si="17"/>
        <v>49236690</v>
      </c>
      <c r="I299" s="54"/>
      <c r="J299" s="33" t="s">
        <v>34</v>
      </c>
      <c r="K299" s="33" t="s">
        <v>35</v>
      </c>
    </row>
    <row r="300" spans="2:11" x14ac:dyDescent="0.2">
      <c r="B300" s="27" t="s">
        <v>33</v>
      </c>
      <c r="C300" s="27" t="s">
        <v>1339</v>
      </c>
      <c r="D300" s="27" t="s">
        <v>1118</v>
      </c>
      <c r="E300" s="53">
        <v>55000</v>
      </c>
      <c r="F300" s="31">
        <f t="shared" si="15"/>
        <v>49291690</v>
      </c>
      <c r="G300" s="30">
        <f t="shared" si="16"/>
        <v>55000</v>
      </c>
      <c r="H300" s="32">
        <f t="shared" si="17"/>
        <v>49291690</v>
      </c>
      <c r="I300" s="54"/>
      <c r="J300" s="33" t="s">
        <v>34</v>
      </c>
      <c r="K300" s="33" t="s">
        <v>35</v>
      </c>
    </row>
    <row r="301" spans="2:11" x14ac:dyDescent="0.2">
      <c r="B301" s="27" t="s">
        <v>33</v>
      </c>
      <c r="C301" s="27" t="s">
        <v>1339</v>
      </c>
      <c r="D301" s="27" t="s">
        <v>72</v>
      </c>
      <c r="E301" s="53">
        <v>39000</v>
      </c>
      <c r="F301" s="31">
        <f t="shared" si="15"/>
        <v>49330690</v>
      </c>
      <c r="G301" s="30">
        <f t="shared" si="16"/>
        <v>39000</v>
      </c>
      <c r="H301" s="32">
        <f t="shared" si="17"/>
        <v>49330690</v>
      </c>
      <c r="I301" s="54"/>
      <c r="J301" s="33" t="s">
        <v>34</v>
      </c>
      <c r="K301" s="33" t="s">
        <v>35</v>
      </c>
    </row>
    <row r="302" spans="2:11" x14ac:dyDescent="0.2">
      <c r="B302" s="27" t="s">
        <v>33</v>
      </c>
      <c r="C302" s="27" t="s">
        <v>1339</v>
      </c>
      <c r="D302" s="27" t="s">
        <v>1776</v>
      </c>
      <c r="E302" s="53">
        <v>63000</v>
      </c>
      <c r="F302" s="31">
        <f t="shared" si="15"/>
        <v>49393690</v>
      </c>
      <c r="G302" s="30">
        <f t="shared" si="16"/>
        <v>63000</v>
      </c>
      <c r="H302" s="32">
        <f t="shared" si="17"/>
        <v>49393690</v>
      </c>
      <c r="I302" s="54"/>
      <c r="J302" s="33" t="s">
        <v>34</v>
      </c>
      <c r="K302" s="33" t="s">
        <v>35</v>
      </c>
    </row>
    <row r="303" spans="2:11" x14ac:dyDescent="0.2">
      <c r="B303" s="27" t="s">
        <v>33</v>
      </c>
      <c r="C303" s="27" t="s">
        <v>1339</v>
      </c>
      <c r="D303" s="27" t="s">
        <v>1735</v>
      </c>
      <c r="E303" s="53">
        <v>80000</v>
      </c>
      <c r="F303" s="31">
        <f t="shared" si="15"/>
        <v>49473690</v>
      </c>
      <c r="G303" s="30">
        <f t="shared" si="16"/>
        <v>80000</v>
      </c>
      <c r="H303" s="32">
        <f t="shared" si="17"/>
        <v>49473690</v>
      </c>
      <c r="I303" s="54"/>
      <c r="J303" s="33" t="s">
        <v>34</v>
      </c>
      <c r="K303" s="33" t="s">
        <v>35</v>
      </c>
    </row>
    <row r="304" spans="2:11" x14ac:dyDescent="0.2">
      <c r="B304" s="27" t="s">
        <v>33</v>
      </c>
      <c r="C304" s="27" t="s">
        <v>1339</v>
      </c>
      <c r="D304" s="27" t="s">
        <v>1068</v>
      </c>
      <c r="E304" s="53">
        <v>205000</v>
      </c>
      <c r="F304" s="31">
        <f t="shared" si="15"/>
        <v>49678690</v>
      </c>
      <c r="G304" s="30">
        <f t="shared" si="16"/>
        <v>205000</v>
      </c>
      <c r="H304" s="32">
        <f t="shared" si="17"/>
        <v>49678690</v>
      </c>
      <c r="I304" s="54"/>
      <c r="J304" s="33" t="s">
        <v>34</v>
      </c>
      <c r="K304" s="33" t="s">
        <v>35</v>
      </c>
    </row>
    <row r="305" spans="2:11" x14ac:dyDescent="0.2">
      <c r="B305" s="27" t="s">
        <v>33</v>
      </c>
      <c r="C305" s="27" t="s">
        <v>1339</v>
      </c>
      <c r="D305" s="27" t="s">
        <v>1116</v>
      </c>
      <c r="E305" s="53">
        <v>78000</v>
      </c>
      <c r="F305" s="31">
        <f t="shared" si="15"/>
        <v>49756690</v>
      </c>
      <c r="G305" s="30">
        <f t="shared" si="16"/>
        <v>78000</v>
      </c>
      <c r="H305" s="32">
        <f t="shared" si="17"/>
        <v>49756690</v>
      </c>
      <c r="I305" s="54"/>
      <c r="J305" s="33" t="s">
        <v>34</v>
      </c>
      <c r="K305" s="33" t="s">
        <v>35</v>
      </c>
    </row>
    <row r="306" spans="2:11" x14ac:dyDescent="0.2">
      <c r="B306" s="27" t="s">
        <v>33</v>
      </c>
      <c r="C306" s="27" t="s">
        <v>1339</v>
      </c>
      <c r="D306" s="27" t="s">
        <v>1235</v>
      </c>
      <c r="E306" s="53">
        <v>31000</v>
      </c>
      <c r="F306" s="31">
        <f t="shared" si="15"/>
        <v>49787690</v>
      </c>
      <c r="G306" s="30">
        <f t="shared" si="16"/>
        <v>31000</v>
      </c>
      <c r="H306" s="32">
        <f t="shared" si="17"/>
        <v>49787690</v>
      </c>
      <c r="I306" s="54"/>
      <c r="J306" s="33" t="s">
        <v>34</v>
      </c>
      <c r="K306" s="33" t="s">
        <v>35</v>
      </c>
    </row>
    <row r="307" spans="2:11" x14ac:dyDescent="0.2">
      <c r="B307" s="27" t="s">
        <v>33</v>
      </c>
      <c r="C307" s="27" t="s">
        <v>1339</v>
      </c>
      <c r="D307" s="27" t="s">
        <v>1398</v>
      </c>
      <c r="E307" s="53">
        <v>494000</v>
      </c>
      <c r="F307" s="31">
        <f t="shared" si="15"/>
        <v>50281690</v>
      </c>
      <c r="G307" s="30">
        <f t="shared" si="16"/>
        <v>494000</v>
      </c>
      <c r="H307" s="32">
        <f t="shared" si="17"/>
        <v>50281690</v>
      </c>
      <c r="I307" s="54"/>
      <c r="J307" s="33" t="s">
        <v>34</v>
      </c>
      <c r="K307" s="33" t="s">
        <v>35</v>
      </c>
    </row>
    <row r="308" spans="2:11" x14ac:dyDescent="0.2">
      <c r="B308" s="27" t="s">
        <v>33</v>
      </c>
      <c r="C308" s="27" t="s">
        <v>1339</v>
      </c>
      <c r="D308" s="27" t="s">
        <v>1141</v>
      </c>
      <c r="E308" s="53">
        <v>5000</v>
      </c>
      <c r="F308" s="31">
        <f t="shared" si="15"/>
        <v>50286690</v>
      </c>
      <c r="G308" s="30">
        <f t="shared" si="16"/>
        <v>5000</v>
      </c>
      <c r="H308" s="32">
        <f t="shared" si="17"/>
        <v>50286690</v>
      </c>
      <c r="I308" s="54"/>
      <c r="J308" s="33" t="s">
        <v>34</v>
      </c>
      <c r="K308" s="33" t="s">
        <v>35</v>
      </c>
    </row>
    <row r="309" spans="2:11" x14ac:dyDescent="0.2">
      <c r="B309" s="27" t="s">
        <v>33</v>
      </c>
      <c r="C309" s="27" t="s">
        <v>1339</v>
      </c>
      <c r="D309" s="27" t="s">
        <v>1142</v>
      </c>
      <c r="E309" s="53">
        <v>31000</v>
      </c>
      <c r="F309" s="31">
        <f t="shared" si="15"/>
        <v>50317690</v>
      </c>
      <c r="G309" s="30">
        <f t="shared" si="16"/>
        <v>31000</v>
      </c>
      <c r="H309" s="32">
        <f t="shared" si="17"/>
        <v>50317690</v>
      </c>
      <c r="I309" s="54"/>
      <c r="J309" s="33" t="s">
        <v>34</v>
      </c>
      <c r="K309" s="33" t="s">
        <v>35</v>
      </c>
    </row>
    <row r="310" spans="2:11" x14ac:dyDescent="0.2">
      <c r="B310" s="27" t="s">
        <v>33</v>
      </c>
      <c r="C310" s="27" t="s">
        <v>1339</v>
      </c>
      <c r="D310" s="27" t="s">
        <v>1400</v>
      </c>
      <c r="E310" s="53">
        <v>125000</v>
      </c>
      <c r="F310" s="31">
        <f t="shared" si="15"/>
        <v>50442690</v>
      </c>
      <c r="G310" s="30">
        <f t="shared" si="16"/>
        <v>125000</v>
      </c>
      <c r="H310" s="32">
        <f t="shared" si="17"/>
        <v>50442690</v>
      </c>
      <c r="I310" s="54"/>
      <c r="J310" s="33" t="s">
        <v>34</v>
      </c>
      <c r="K310" s="33" t="s">
        <v>35</v>
      </c>
    </row>
    <row r="311" spans="2:11" x14ac:dyDescent="0.2">
      <c r="B311" s="27" t="s">
        <v>33</v>
      </c>
      <c r="C311" s="27" t="s">
        <v>1339</v>
      </c>
      <c r="D311" s="27" t="s">
        <v>1143</v>
      </c>
      <c r="E311" s="53">
        <v>12000</v>
      </c>
      <c r="F311" s="31">
        <f t="shared" si="15"/>
        <v>50454690</v>
      </c>
      <c r="G311" s="30">
        <f t="shared" si="16"/>
        <v>12000</v>
      </c>
      <c r="H311" s="32">
        <f t="shared" si="17"/>
        <v>50454690</v>
      </c>
      <c r="I311" s="54"/>
      <c r="J311" s="33" t="s">
        <v>34</v>
      </c>
      <c r="K311" s="33" t="s">
        <v>35</v>
      </c>
    </row>
    <row r="312" spans="2:11" x14ac:dyDescent="0.2">
      <c r="B312" s="27" t="s">
        <v>33</v>
      </c>
      <c r="C312" s="27" t="s">
        <v>1339</v>
      </c>
      <c r="D312" s="27" t="s">
        <v>1402</v>
      </c>
      <c r="E312" s="53">
        <v>576000</v>
      </c>
      <c r="F312" s="31">
        <f t="shared" si="15"/>
        <v>51030690</v>
      </c>
      <c r="G312" s="30">
        <f t="shared" si="16"/>
        <v>576000</v>
      </c>
      <c r="H312" s="32">
        <f t="shared" si="17"/>
        <v>51030690</v>
      </c>
      <c r="I312" s="54"/>
      <c r="J312" s="33" t="s">
        <v>34</v>
      </c>
      <c r="K312" s="33" t="s">
        <v>35</v>
      </c>
    </row>
    <row r="313" spans="2:11" x14ac:dyDescent="0.2">
      <c r="B313" s="27" t="s">
        <v>33</v>
      </c>
      <c r="C313" s="27" t="s">
        <v>1339</v>
      </c>
      <c r="D313" s="27" t="s">
        <v>1729</v>
      </c>
      <c r="E313" s="53">
        <v>184000</v>
      </c>
      <c r="F313" s="31">
        <f t="shared" si="15"/>
        <v>51214690</v>
      </c>
      <c r="G313" s="30">
        <f t="shared" si="16"/>
        <v>184000</v>
      </c>
      <c r="H313" s="32">
        <f t="shared" si="17"/>
        <v>51214690</v>
      </c>
      <c r="I313" s="54"/>
      <c r="J313" s="33" t="s">
        <v>34</v>
      </c>
      <c r="K313" s="33" t="s">
        <v>35</v>
      </c>
    </row>
    <row r="314" spans="2:11" x14ac:dyDescent="0.2">
      <c r="B314" s="27" t="s">
        <v>33</v>
      </c>
      <c r="C314" s="27" t="s">
        <v>1339</v>
      </c>
      <c r="D314" s="27" t="s">
        <v>1404</v>
      </c>
      <c r="E314" s="53">
        <v>411000</v>
      </c>
      <c r="F314" s="31">
        <f t="shared" si="15"/>
        <v>51625690</v>
      </c>
      <c r="G314" s="30">
        <f t="shared" si="16"/>
        <v>411000</v>
      </c>
      <c r="H314" s="32">
        <f t="shared" si="17"/>
        <v>51625690</v>
      </c>
      <c r="I314" s="54"/>
      <c r="J314" s="33" t="s">
        <v>34</v>
      </c>
      <c r="K314" s="33" t="s">
        <v>35</v>
      </c>
    </row>
    <row r="315" spans="2:11" x14ac:dyDescent="0.2">
      <c r="B315" s="27" t="s">
        <v>33</v>
      </c>
      <c r="C315" s="27" t="s">
        <v>1339</v>
      </c>
      <c r="D315" s="27" t="s">
        <v>1226</v>
      </c>
      <c r="E315" s="53">
        <v>24000</v>
      </c>
      <c r="F315" s="31">
        <f t="shared" si="15"/>
        <v>51649690</v>
      </c>
      <c r="G315" s="30">
        <f t="shared" si="16"/>
        <v>24000</v>
      </c>
      <c r="H315" s="32">
        <f t="shared" si="17"/>
        <v>51649690</v>
      </c>
      <c r="I315" s="54"/>
      <c r="J315" s="33" t="s">
        <v>34</v>
      </c>
      <c r="K315" s="33" t="s">
        <v>35</v>
      </c>
    </row>
    <row r="316" spans="2:11" x14ac:dyDescent="0.2">
      <c r="B316" s="27" t="s">
        <v>33</v>
      </c>
      <c r="C316" s="27" t="s">
        <v>1339</v>
      </c>
      <c r="D316" s="27" t="s">
        <v>1410</v>
      </c>
      <c r="E316" s="53">
        <v>263000</v>
      </c>
      <c r="F316" s="31">
        <f t="shared" si="15"/>
        <v>51912690</v>
      </c>
      <c r="G316" s="30">
        <f t="shared" si="16"/>
        <v>263000</v>
      </c>
      <c r="H316" s="32">
        <f t="shared" si="17"/>
        <v>51912690</v>
      </c>
      <c r="I316" s="54"/>
      <c r="J316" s="33" t="s">
        <v>34</v>
      </c>
      <c r="K316" s="33" t="s">
        <v>35</v>
      </c>
    </row>
    <row r="317" spans="2:11" x14ac:dyDescent="0.2">
      <c r="B317" s="27" t="s">
        <v>33</v>
      </c>
      <c r="C317" s="27" t="s">
        <v>1339</v>
      </c>
      <c r="D317" s="27" t="s">
        <v>1121</v>
      </c>
      <c r="E317" s="53">
        <v>27000</v>
      </c>
      <c r="F317" s="31">
        <f t="shared" si="15"/>
        <v>51939690</v>
      </c>
      <c r="G317" s="30">
        <f t="shared" si="16"/>
        <v>27000</v>
      </c>
      <c r="H317" s="32">
        <f t="shared" si="17"/>
        <v>51939690</v>
      </c>
      <c r="I317" s="54"/>
      <c r="J317" s="33" t="s">
        <v>34</v>
      </c>
      <c r="K317" s="33" t="s">
        <v>35</v>
      </c>
    </row>
    <row r="318" spans="2:11" x14ac:dyDescent="0.2">
      <c r="B318" s="27" t="s">
        <v>33</v>
      </c>
      <c r="C318" s="27" t="s">
        <v>55</v>
      </c>
      <c r="D318" s="27" t="s">
        <v>1623</v>
      </c>
      <c r="E318" s="53">
        <v>32000</v>
      </c>
      <c r="F318" s="31">
        <f t="shared" si="15"/>
        <v>51971690</v>
      </c>
      <c r="G318" s="30">
        <f t="shared" si="16"/>
        <v>32000</v>
      </c>
      <c r="H318" s="32">
        <f t="shared" si="17"/>
        <v>51971690</v>
      </c>
      <c r="I318" s="54"/>
      <c r="J318" s="33" t="s">
        <v>34</v>
      </c>
      <c r="K318" s="33" t="s">
        <v>56</v>
      </c>
    </row>
    <row r="319" spans="2:11" x14ac:dyDescent="0.2">
      <c r="B319" s="27" t="s">
        <v>33</v>
      </c>
      <c r="C319" s="27" t="s">
        <v>55</v>
      </c>
      <c r="D319" s="27" t="s">
        <v>1624</v>
      </c>
      <c r="E319" s="53">
        <v>18760</v>
      </c>
      <c r="F319" s="31">
        <f t="shared" si="15"/>
        <v>51990450</v>
      </c>
      <c r="G319" s="30">
        <f t="shared" si="16"/>
        <v>18760</v>
      </c>
      <c r="H319" s="32">
        <f t="shared" si="17"/>
        <v>51990450</v>
      </c>
      <c r="I319" s="54"/>
      <c r="J319" s="33" t="s">
        <v>34</v>
      </c>
      <c r="K319" s="33" t="s">
        <v>56</v>
      </c>
    </row>
    <row r="320" spans="2:11" x14ac:dyDescent="0.2">
      <c r="B320" s="27" t="s">
        <v>33</v>
      </c>
      <c r="C320" s="27" t="s">
        <v>55</v>
      </c>
      <c r="D320" s="27" t="s">
        <v>2880</v>
      </c>
      <c r="E320" s="53">
        <v>50000</v>
      </c>
      <c r="F320" s="31">
        <f t="shared" si="15"/>
        <v>52040450</v>
      </c>
      <c r="G320" s="30">
        <f t="shared" si="16"/>
        <v>50000</v>
      </c>
      <c r="H320" s="32">
        <f t="shared" si="17"/>
        <v>52040450</v>
      </c>
      <c r="I320" s="54"/>
      <c r="J320" s="33" t="s">
        <v>34</v>
      </c>
      <c r="K320" s="33" t="s">
        <v>56</v>
      </c>
    </row>
    <row r="321" spans="2:11" x14ac:dyDescent="0.2">
      <c r="B321" s="27" t="s">
        <v>33</v>
      </c>
      <c r="C321" s="27" t="s">
        <v>55</v>
      </c>
      <c r="D321" s="27" t="s">
        <v>1625</v>
      </c>
      <c r="E321" s="53">
        <v>2000</v>
      </c>
      <c r="F321" s="31">
        <f t="shared" si="15"/>
        <v>52042450</v>
      </c>
      <c r="G321" s="30">
        <f t="shared" si="16"/>
        <v>2000</v>
      </c>
      <c r="H321" s="32">
        <f t="shared" si="17"/>
        <v>52042450</v>
      </c>
      <c r="I321" s="54"/>
      <c r="J321" s="33" t="s">
        <v>34</v>
      </c>
      <c r="K321" s="33" t="s">
        <v>56</v>
      </c>
    </row>
    <row r="322" spans="2:11" x14ac:dyDescent="0.2">
      <c r="B322" s="27" t="s">
        <v>33</v>
      </c>
      <c r="C322" s="27" t="s">
        <v>55</v>
      </c>
      <c r="D322" s="27" t="s">
        <v>1411</v>
      </c>
      <c r="E322" s="53">
        <v>469000</v>
      </c>
      <c r="F322" s="31">
        <f t="shared" si="15"/>
        <v>52511450</v>
      </c>
      <c r="G322" s="30">
        <f t="shared" si="16"/>
        <v>469000</v>
      </c>
      <c r="H322" s="32">
        <f t="shared" si="17"/>
        <v>52511450</v>
      </c>
      <c r="I322" s="54"/>
      <c r="J322" s="33" t="s">
        <v>34</v>
      </c>
      <c r="K322" s="33" t="s">
        <v>56</v>
      </c>
    </row>
    <row r="323" spans="2:11" x14ac:dyDescent="0.2">
      <c r="B323" s="27" t="s">
        <v>33</v>
      </c>
      <c r="C323" s="27" t="s">
        <v>55</v>
      </c>
      <c r="D323" s="27" t="s">
        <v>1626</v>
      </c>
      <c r="E323" s="53">
        <v>85000</v>
      </c>
      <c r="F323" s="31">
        <f t="shared" si="15"/>
        <v>52596450</v>
      </c>
      <c r="G323" s="30">
        <f t="shared" si="16"/>
        <v>85000</v>
      </c>
      <c r="H323" s="32">
        <f t="shared" si="17"/>
        <v>52596450</v>
      </c>
      <c r="I323" s="54"/>
      <c r="J323" s="33" t="s">
        <v>34</v>
      </c>
      <c r="K323" s="33" t="s">
        <v>56</v>
      </c>
    </row>
    <row r="324" spans="2:11" x14ac:dyDescent="0.2">
      <c r="B324" s="27" t="s">
        <v>33</v>
      </c>
      <c r="C324" s="27" t="s">
        <v>55</v>
      </c>
      <c r="D324" s="27" t="s">
        <v>1627</v>
      </c>
      <c r="E324" s="53">
        <v>39000</v>
      </c>
      <c r="F324" s="31">
        <f t="shared" si="15"/>
        <v>52635450</v>
      </c>
      <c r="G324" s="30">
        <f t="shared" si="16"/>
        <v>39000</v>
      </c>
      <c r="H324" s="32">
        <f t="shared" si="17"/>
        <v>52635450</v>
      </c>
      <c r="I324" s="54"/>
      <c r="J324" s="33" t="s">
        <v>34</v>
      </c>
      <c r="K324" s="33" t="s">
        <v>56</v>
      </c>
    </row>
    <row r="325" spans="2:11" x14ac:dyDescent="0.2">
      <c r="B325" s="27" t="s">
        <v>33</v>
      </c>
      <c r="C325" s="27" t="s">
        <v>55</v>
      </c>
      <c r="D325" s="27" t="s">
        <v>1050</v>
      </c>
      <c r="E325" s="53">
        <v>875000</v>
      </c>
      <c r="F325" s="31">
        <f t="shared" si="15"/>
        <v>53510450</v>
      </c>
      <c r="G325" s="30">
        <f t="shared" si="16"/>
        <v>875000</v>
      </c>
      <c r="H325" s="32">
        <f t="shared" si="17"/>
        <v>53510450</v>
      </c>
      <c r="I325" s="54"/>
      <c r="J325" s="33" t="s">
        <v>34</v>
      </c>
      <c r="K325" s="33" t="s">
        <v>56</v>
      </c>
    </row>
    <row r="326" spans="2:11" x14ac:dyDescent="0.2">
      <c r="B326" s="27" t="s">
        <v>33</v>
      </c>
      <c r="C326" s="27" t="s">
        <v>55</v>
      </c>
      <c r="D326" s="27" t="s">
        <v>1628</v>
      </c>
      <c r="E326" s="53">
        <v>996000</v>
      </c>
      <c r="F326" s="31">
        <f t="shared" si="15"/>
        <v>54506450</v>
      </c>
      <c r="G326" s="30">
        <f t="shared" si="16"/>
        <v>996000</v>
      </c>
      <c r="H326" s="32">
        <f t="shared" si="17"/>
        <v>54506450</v>
      </c>
      <c r="I326" s="54"/>
      <c r="J326" s="33" t="s">
        <v>34</v>
      </c>
      <c r="K326" s="33" t="s">
        <v>56</v>
      </c>
    </row>
    <row r="327" spans="2:11" x14ac:dyDescent="0.2">
      <c r="B327" s="27" t="s">
        <v>33</v>
      </c>
      <c r="C327" s="27" t="s">
        <v>55</v>
      </c>
      <c r="D327" s="27" t="s">
        <v>1629</v>
      </c>
      <c r="E327" s="53">
        <v>743000</v>
      </c>
      <c r="F327" s="31">
        <f t="shared" si="15"/>
        <v>55249450</v>
      </c>
      <c r="G327" s="30">
        <f t="shared" si="16"/>
        <v>743000</v>
      </c>
      <c r="H327" s="32">
        <f t="shared" si="17"/>
        <v>55249450</v>
      </c>
      <c r="I327" s="54"/>
      <c r="J327" s="33" t="s">
        <v>34</v>
      </c>
      <c r="K327" s="33" t="s">
        <v>56</v>
      </c>
    </row>
    <row r="328" spans="2:11" x14ac:dyDescent="0.2">
      <c r="B328" s="27" t="s">
        <v>33</v>
      </c>
      <c r="C328" s="27" t="s">
        <v>55</v>
      </c>
      <c r="D328" s="27" t="s">
        <v>1630</v>
      </c>
      <c r="E328" s="53">
        <v>1624000</v>
      </c>
      <c r="F328" s="31">
        <f t="shared" si="15"/>
        <v>56873450</v>
      </c>
      <c r="G328" s="30">
        <f t="shared" si="16"/>
        <v>1624000</v>
      </c>
      <c r="H328" s="32">
        <f t="shared" si="17"/>
        <v>56873450</v>
      </c>
      <c r="I328" s="54"/>
      <c r="J328" s="33" t="s">
        <v>34</v>
      </c>
      <c r="K328" s="33" t="s">
        <v>56</v>
      </c>
    </row>
    <row r="329" spans="2:11" x14ac:dyDescent="0.2">
      <c r="B329" s="27" t="s">
        <v>33</v>
      </c>
      <c r="C329" s="27" t="s">
        <v>55</v>
      </c>
      <c r="D329" s="27" t="s">
        <v>1631</v>
      </c>
      <c r="E329" s="53">
        <v>5000</v>
      </c>
      <c r="F329" s="31">
        <f t="shared" ref="F329:F392" si="18">E329+F328</f>
        <v>56878450</v>
      </c>
      <c r="G329" s="30">
        <f t="shared" ref="G329:G392" si="19">E329</f>
        <v>5000</v>
      </c>
      <c r="H329" s="32">
        <f t="shared" ref="H329:H392" si="20">G329+H328</f>
        <v>56878450</v>
      </c>
      <c r="I329" s="54"/>
      <c r="J329" s="33" t="s">
        <v>34</v>
      </c>
      <c r="K329" s="33" t="s">
        <v>56</v>
      </c>
    </row>
    <row r="330" spans="2:11" x14ac:dyDescent="0.2">
      <c r="B330" s="27" t="s">
        <v>33</v>
      </c>
      <c r="C330" s="27" t="s">
        <v>55</v>
      </c>
      <c r="D330" s="27" t="s">
        <v>1632</v>
      </c>
      <c r="E330" s="53">
        <v>6000</v>
      </c>
      <c r="F330" s="31">
        <f t="shared" si="18"/>
        <v>56884450</v>
      </c>
      <c r="G330" s="30">
        <f t="shared" si="19"/>
        <v>6000</v>
      </c>
      <c r="H330" s="32">
        <f t="shared" si="20"/>
        <v>56884450</v>
      </c>
      <c r="I330" s="54"/>
      <c r="J330" s="33" t="s">
        <v>34</v>
      </c>
      <c r="K330" s="33" t="s">
        <v>56</v>
      </c>
    </row>
    <row r="331" spans="2:11" x14ac:dyDescent="0.2">
      <c r="B331" s="27" t="s">
        <v>33</v>
      </c>
      <c r="C331" s="27" t="s">
        <v>55</v>
      </c>
      <c r="D331" s="27" t="s">
        <v>1633</v>
      </c>
      <c r="E331" s="53">
        <v>15000</v>
      </c>
      <c r="F331" s="31">
        <f t="shared" si="18"/>
        <v>56899450</v>
      </c>
      <c r="G331" s="30">
        <f t="shared" si="19"/>
        <v>15000</v>
      </c>
      <c r="H331" s="32">
        <f t="shared" si="20"/>
        <v>56899450</v>
      </c>
      <c r="I331" s="54"/>
      <c r="J331" s="33" t="s">
        <v>34</v>
      </c>
      <c r="K331" s="33" t="s">
        <v>56</v>
      </c>
    </row>
    <row r="332" spans="2:11" x14ac:dyDescent="0.2">
      <c r="B332" s="27" t="s">
        <v>33</v>
      </c>
      <c r="C332" s="27" t="s">
        <v>55</v>
      </c>
      <c r="D332" s="27" t="s">
        <v>1634</v>
      </c>
      <c r="E332" s="53">
        <v>32000</v>
      </c>
      <c r="F332" s="31">
        <f t="shared" si="18"/>
        <v>56931450</v>
      </c>
      <c r="G332" s="30">
        <f t="shared" si="19"/>
        <v>32000</v>
      </c>
      <c r="H332" s="32">
        <f t="shared" si="20"/>
        <v>56931450</v>
      </c>
      <c r="I332" s="54"/>
      <c r="J332" s="33" t="s">
        <v>34</v>
      </c>
      <c r="K332" s="33" t="s">
        <v>56</v>
      </c>
    </row>
    <row r="333" spans="2:11" x14ac:dyDescent="0.2">
      <c r="B333" s="27" t="s">
        <v>33</v>
      </c>
      <c r="C333" s="27" t="s">
        <v>55</v>
      </c>
      <c r="D333" s="27" t="s">
        <v>1635</v>
      </c>
      <c r="E333" s="53">
        <v>31000</v>
      </c>
      <c r="F333" s="31">
        <f t="shared" si="18"/>
        <v>56962450</v>
      </c>
      <c r="G333" s="30">
        <f t="shared" si="19"/>
        <v>31000</v>
      </c>
      <c r="H333" s="32">
        <f t="shared" si="20"/>
        <v>56962450</v>
      </c>
      <c r="I333" s="54"/>
      <c r="J333" s="33" t="s">
        <v>34</v>
      </c>
      <c r="K333" s="33" t="s">
        <v>56</v>
      </c>
    </row>
    <row r="334" spans="2:11" x14ac:dyDescent="0.2">
      <c r="B334" s="27" t="s">
        <v>33</v>
      </c>
      <c r="C334" s="27" t="s">
        <v>55</v>
      </c>
      <c r="D334" s="27" t="s">
        <v>1636</v>
      </c>
      <c r="E334" s="53">
        <v>2000</v>
      </c>
      <c r="F334" s="31">
        <f t="shared" si="18"/>
        <v>56964450</v>
      </c>
      <c r="G334" s="30">
        <f t="shared" si="19"/>
        <v>2000</v>
      </c>
      <c r="H334" s="32">
        <f t="shared" si="20"/>
        <v>56964450</v>
      </c>
      <c r="I334" s="54"/>
      <c r="J334" s="33" t="s">
        <v>34</v>
      </c>
      <c r="K334" s="33" t="s">
        <v>56</v>
      </c>
    </row>
    <row r="335" spans="2:11" x14ac:dyDescent="0.2">
      <c r="B335" s="27" t="s">
        <v>33</v>
      </c>
      <c r="C335" s="27" t="s">
        <v>55</v>
      </c>
      <c r="D335" s="27" t="s">
        <v>1637</v>
      </c>
      <c r="E335" s="53">
        <v>4000</v>
      </c>
      <c r="F335" s="31">
        <f t="shared" si="18"/>
        <v>56968450</v>
      </c>
      <c r="G335" s="30">
        <f t="shared" si="19"/>
        <v>4000</v>
      </c>
      <c r="H335" s="32">
        <f t="shared" si="20"/>
        <v>56968450</v>
      </c>
      <c r="I335" s="54"/>
      <c r="J335" s="33" t="s">
        <v>34</v>
      </c>
      <c r="K335" s="33" t="s">
        <v>56</v>
      </c>
    </row>
    <row r="336" spans="2:11" x14ac:dyDescent="0.2">
      <c r="B336" s="27" t="s">
        <v>33</v>
      </c>
      <c r="C336" s="27" t="s">
        <v>55</v>
      </c>
      <c r="D336" s="27" t="s">
        <v>1638</v>
      </c>
      <c r="E336" s="53">
        <v>65000</v>
      </c>
      <c r="F336" s="31">
        <f t="shared" si="18"/>
        <v>57033450</v>
      </c>
      <c r="G336" s="30">
        <f t="shared" si="19"/>
        <v>65000</v>
      </c>
      <c r="H336" s="32">
        <f t="shared" si="20"/>
        <v>57033450</v>
      </c>
      <c r="I336" s="54"/>
      <c r="J336" s="33" t="s">
        <v>34</v>
      </c>
      <c r="K336" s="33" t="s">
        <v>56</v>
      </c>
    </row>
    <row r="337" spans="2:11" x14ac:dyDescent="0.2">
      <c r="B337" s="27" t="s">
        <v>33</v>
      </c>
      <c r="C337" s="27" t="s">
        <v>55</v>
      </c>
      <c r="D337" s="27" t="s">
        <v>1639</v>
      </c>
      <c r="E337" s="53">
        <v>78000</v>
      </c>
      <c r="F337" s="31">
        <f t="shared" si="18"/>
        <v>57111450</v>
      </c>
      <c r="G337" s="30">
        <f t="shared" si="19"/>
        <v>78000</v>
      </c>
      <c r="H337" s="32">
        <f t="shared" si="20"/>
        <v>57111450</v>
      </c>
      <c r="I337" s="54"/>
      <c r="J337" s="33" t="s">
        <v>34</v>
      </c>
      <c r="K337" s="33" t="s">
        <v>56</v>
      </c>
    </row>
    <row r="338" spans="2:11" x14ac:dyDescent="0.2">
      <c r="B338" s="27" t="s">
        <v>33</v>
      </c>
      <c r="C338" s="27" t="s">
        <v>55</v>
      </c>
      <c r="D338" s="27" t="s">
        <v>1640</v>
      </c>
      <c r="E338" s="53">
        <v>22000</v>
      </c>
      <c r="F338" s="31">
        <f t="shared" si="18"/>
        <v>57133450</v>
      </c>
      <c r="G338" s="30">
        <f t="shared" si="19"/>
        <v>22000</v>
      </c>
      <c r="H338" s="32">
        <f t="shared" si="20"/>
        <v>57133450</v>
      </c>
      <c r="I338" s="54"/>
      <c r="J338" s="33" t="s">
        <v>34</v>
      </c>
      <c r="K338" s="33" t="s">
        <v>56</v>
      </c>
    </row>
    <row r="339" spans="2:11" x14ac:dyDescent="0.2">
      <c r="B339" s="27" t="s">
        <v>33</v>
      </c>
      <c r="C339" s="27" t="s">
        <v>55</v>
      </c>
      <c r="D339" s="27" t="s">
        <v>1641</v>
      </c>
      <c r="E339" s="53">
        <v>79000</v>
      </c>
      <c r="F339" s="31">
        <f t="shared" si="18"/>
        <v>57212450</v>
      </c>
      <c r="G339" s="30">
        <f t="shared" si="19"/>
        <v>79000</v>
      </c>
      <c r="H339" s="32">
        <f t="shared" si="20"/>
        <v>57212450</v>
      </c>
      <c r="I339" s="54"/>
      <c r="J339" s="33" t="s">
        <v>34</v>
      </c>
      <c r="K339" s="33" t="s">
        <v>56</v>
      </c>
    </row>
    <row r="340" spans="2:11" x14ac:dyDescent="0.2">
      <c r="B340" s="27" t="s">
        <v>33</v>
      </c>
      <c r="C340" s="27" t="s">
        <v>55</v>
      </c>
      <c r="D340" s="27" t="s">
        <v>1642</v>
      </c>
      <c r="E340" s="53">
        <v>172000</v>
      </c>
      <c r="F340" s="31">
        <f t="shared" si="18"/>
        <v>57384450</v>
      </c>
      <c r="G340" s="30">
        <f t="shared" si="19"/>
        <v>172000</v>
      </c>
      <c r="H340" s="32">
        <f t="shared" si="20"/>
        <v>57384450</v>
      </c>
      <c r="I340" s="54"/>
      <c r="J340" s="33" t="s">
        <v>34</v>
      </c>
      <c r="K340" s="33" t="s">
        <v>56</v>
      </c>
    </row>
    <row r="341" spans="2:11" x14ac:dyDescent="0.2">
      <c r="B341" s="27" t="s">
        <v>33</v>
      </c>
      <c r="C341" s="27" t="s">
        <v>55</v>
      </c>
      <c r="D341" s="27" t="s">
        <v>1643</v>
      </c>
      <c r="E341" s="53">
        <v>23437.5</v>
      </c>
      <c r="F341" s="31">
        <f t="shared" si="18"/>
        <v>57407887.5</v>
      </c>
      <c r="G341" s="30">
        <f t="shared" si="19"/>
        <v>23437.5</v>
      </c>
      <c r="H341" s="32">
        <f t="shared" si="20"/>
        <v>57407887.5</v>
      </c>
      <c r="I341" s="54"/>
      <c r="J341" s="33" t="s">
        <v>34</v>
      </c>
      <c r="K341" s="33" t="s">
        <v>56</v>
      </c>
    </row>
    <row r="342" spans="2:11" x14ac:dyDescent="0.2">
      <c r="B342" s="27" t="s">
        <v>33</v>
      </c>
      <c r="C342" s="27" t="s">
        <v>55</v>
      </c>
      <c r="D342" s="27" t="s">
        <v>1644</v>
      </c>
      <c r="E342" s="53">
        <v>205000</v>
      </c>
      <c r="F342" s="31">
        <f t="shared" si="18"/>
        <v>57612887.5</v>
      </c>
      <c r="G342" s="30">
        <f t="shared" si="19"/>
        <v>205000</v>
      </c>
      <c r="H342" s="32">
        <f t="shared" si="20"/>
        <v>57612887.5</v>
      </c>
      <c r="I342" s="54"/>
      <c r="J342" s="33" t="s">
        <v>34</v>
      </c>
      <c r="K342" s="33" t="s">
        <v>56</v>
      </c>
    </row>
    <row r="343" spans="2:11" x14ac:dyDescent="0.2">
      <c r="B343" s="27" t="s">
        <v>33</v>
      </c>
      <c r="C343" s="27" t="s">
        <v>55</v>
      </c>
      <c r="D343" s="27" t="s">
        <v>1645</v>
      </c>
      <c r="E343" s="53">
        <v>20000</v>
      </c>
      <c r="F343" s="31">
        <f t="shared" si="18"/>
        <v>57632887.5</v>
      </c>
      <c r="G343" s="30">
        <f t="shared" si="19"/>
        <v>20000</v>
      </c>
      <c r="H343" s="32">
        <f t="shared" si="20"/>
        <v>57632887.5</v>
      </c>
      <c r="I343" s="54"/>
      <c r="J343" s="33" t="s">
        <v>34</v>
      </c>
      <c r="K343" s="33" t="s">
        <v>56</v>
      </c>
    </row>
    <row r="344" spans="2:11" x14ac:dyDescent="0.2">
      <c r="B344" s="27" t="s">
        <v>33</v>
      </c>
      <c r="C344" s="27" t="s">
        <v>55</v>
      </c>
      <c r="D344" s="27" t="s">
        <v>1646</v>
      </c>
      <c r="E344" s="53">
        <v>207000</v>
      </c>
      <c r="F344" s="31">
        <f t="shared" si="18"/>
        <v>57839887.5</v>
      </c>
      <c r="G344" s="30">
        <f t="shared" si="19"/>
        <v>207000</v>
      </c>
      <c r="H344" s="32">
        <f t="shared" si="20"/>
        <v>57839887.5</v>
      </c>
      <c r="I344" s="54"/>
      <c r="J344" s="33" t="s">
        <v>34</v>
      </c>
      <c r="K344" s="33" t="s">
        <v>56</v>
      </c>
    </row>
    <row r="345" spans="2:11" x14ac:dyDescent="0.2">
      <c r="B345" s="27" t="s">
        <v>33</v>
      </c>
      <c r="C345" s="27" t="s">
        <v>55</v>
      </c>
      <c r="D345" s="27" t="s">
        <v>1647</v>
      </c>
      <c r="E345" s="53">
        <v>61000</v>
      </c>
      <c r="F345" s="31">
        <f t="shared" si="18"/>
        <v>57900887.5</v>
      </c>
      <c r="G345" s="30">
        <f t="shared" si="19"/>
        <v>61000</v>
      </c>
      <c r="H345" s="32">
        <f t="shared" si="20"/>
        <v>57900887.5</v>
      </c>
      <c r="I345" s="54"/>
      <c r="J345" s="33" t="s">
        <v>34</v>
      </c>
      <c r="K345" s="33" t="s">
        <v>56</v>
      </c>
    </row>
    <row r="346" spans="2:11" x14ac:dyDescent="0.2">
      <c r="B346" s="27" t="s">
        <v>33</v>
      </c>
      <c r="C346" s="27" t="s">
        <v>55</v>
      </c>
      <c r="D346" s="27" t="s">
        <v>1648</v>
      </c>
      <c r="E346" s="53">
        <v>130000</v>
      </c>
      <c r="F346" s="31">
        <f t="shared" si="18"/>
        <v>58030887.5</v>
      </c>
      <c r="G346" s="30">
        <f t="shared" si="19"/>
        <v>130000</v>
      </c>
      <c r="H346" s="32">
        <f t="shared" si="20"/>
        <v>58030887.5</v>
      </c>
      <c r="I346" s="54"/>
      <c r="J346" s="33" t="s">
        <v>34</v>
      </c>
      <c r="K346" s="33" t="s">
        <v>56</v>
      </c>
    </row>
    <row r="347" spans="2:11" x14ac:dyDescent="0.2">
      <c r="B347" s="27" t="s">
        <v>33</v>
      </c>
      <c r="C347" s="27" t="s">
        <v>55</v>
      </c>
      <c r="D347" s="27" t="s">
        <v>73</v>
      </c>
      <c r="E347" s="53">
        <v>25000</v>
      </c>
      <c r="F347" s="31">
        <f t="shared" si="18"/>
        <v>58055887.5</v>
      </c>
      <c r="G347" s="30">
        <f t="shared" si="19"/>
        <v>25000</v>
      </c>
      <c r="H347" s="32">
        <f t="shared" si="20"/>
        <v>58055887.5</v>
      </c>
      <c r="I347" s="54"/>
      <c r="J347" s="33" t="s">
        <v>34</v>
      </c>
      <c r="K347" s="33" t="s">
        <v>56</v>
      </c>
    </row>
    <row r="348" spans="2:11" x14ac:dyDescent="0.2">
      <c r="B348" s="27" t="s">
        <v>33</v>
      </c>
      <c r="C348" s="27" t="s">
        <v>55</v>
      </c>
      <c r="D348" s="27" t="s">
        <v>1033</v>
      </c>
      <c r="E348" s="53">
        <v>108000</v>
      </c>
      <c r="F348" s="31">
        <f t="shared" si="18"/>
        <v>58163887.5</v>
      </c>
      <c r="G348" s="30">
        <f t="shared" si="19"/>
        <v>108000</v>
      </c>
      <c r="H348" s="32">
        <f t="shared" si="20"/>
        <v>58163887.5</v>
      </c>
      <c r="I348" s="54"/>
      <c r="J348" s="33" t="s">
        <v>34</v>
      </c>
      <c r="K348" s="33" t="s">
        <v>56</v>
      </c>
    </row>
    <row r="349" spans="2:11" x14ac:dyDescent="0.2">
      <c r="B349" s="27" t="s">
        <v>33</v>
      </c>
      <c r="C349" s="27" t="s">
        <v>55</v>
      </c>
      <c r="D349" s="27" t="s">
        <v>1035</v>
      </c>
      <c r="E349" s="53">
        <v>150000</v>
      </c>
      <c r="F349" s="31">
        <f t="shared" si="18"/>
        <v>58313887.5</v>
      </c>
      <c r="G349" s="30">
        <f t="shared" si="19"/>
        <v>150000</v>
      </c>
      <c r="H349" s="32">
        <f t="shared" si="20"/>
        <v>58313887.5</v>
      </c>
      <c r="I349" s="54"/>
      <c r="J349" s="33" t="s">
        <v>34</v>
      </c>
      <c r="K349" s="33" t="s">
        <v>56</v>
      </c>
    </row>
    <row r="350" spans="2:11" x14ac:dyDescent="0.2">
      <c r="B350" s="27" t="s">
        <v>33</v>
      </c>
      <c r="C350" s="27" t="s">
        <v>55</v>
      </c>
      <c r="D350" s="27" t="s">
        <v>1037</v>
      </c>
      <c r="E350" s="53">
        <v>601000</v>
      </c>
      <c r="F350" s="31">
        <f t="shared" si="18"/>
        <v>58914887.5</v>
      </c>
      <c r="G350" s="30">
        <f t="shared" si="19"/>
        <v>601000</v>
      </c>
      <c r="H350" s="32">
        <f t="shared" si="20"/>
        <v>58914887.5</v>
      </c>
      <c r="I350" s="54"/>
      <c r="J350" s="33" t="s">
        <v>34</v>
      </c>
      <c r="K350" s="33" t="s">
        <v>56</v>
      </c>
    </row>
    <row r="351" spans="2:11" x14ac:dyDescent="0.2">
      <c r="B351" s="27" t="s">
        <v>33</v>
      </c>
      <c r="C351" s="27" t="s">
        <v>55</v>
      </c>
      <c r="D351" s="27" t="s">
        <v>1412</v>
      </c>
      <c r="E351" s="53">
        <v>1500000</v>
      </c>
      <c r="F351" s="31">
        <f t="shared" si="18"/>
        <v>60414887.5</v>
      </c>
      <c r="G351" s="30">
        <f t="shared" si="19"/>
        <v>1500000</v>
      </c>
      <c r="H351" s="32">
        <f t="shared" si="20"/>
        <v>60414887.5</v>
      </c>
      <c r="I351" s="54"/>
      <c r="J351" s="33" t="s">
        <v>34</v>
      </c>
      <c r="K351" s="33" t="s">
        <v>56</v>
      </c>
    </row>
    <row r="352" spans="2:11" x14ac:dyDescent="0.2">
      <c r="B352" s="27" t="s">
        <v>33</v>
      </c>
      <c r="C352" s="27" t="s">
        <v>55</v>
      </c>
      <c r="D352" s="27" t="s">
        <v>1110</v>
      </c>
      <c r="E352" s="53">
        <v>55000</v>
      </c>
      <c r="F352" s="31">
        <f t="shared" si="18"/>
        <v>60469887.5</v>
      </c>
      <c r="G352" s="30">
        <f t="shared" si="19"/>
        <v>55000</v>
      </c>
      <c r="H352" s="32">
        <f t="shared" si="20"/>
        <v>60469887.5</v>
      </c>
      <c r="I352" s="54"/>
      <c r="J352" s="33" t="s">
        <v>34</v>
      </c>
      <c r="K352" s="33" t="s">
        <v>56</v>
      </c>
    </row>
    <row r="353" spans="2:11" x14ac:dyDescent="0.2">
      <c r="B353" s="27" t="s">
        <v>33</v>
      </c>
      <c r="C353" s="27" t="s">
        <v>55</v>
      </c>
      <c r="D353" s="27" t="s">
        <v>1038</v>
      </c>
      <c r="E353" s="53">
        <v>25000</v>
      </c>
      <c r="F353" s="31">
        <f t="shared" si="18"/>
        <v>60494887.5</v>
      </c>
      <c r="G353" s="30">
        <f t="shared" si="19"/>
        <v>25000</v>
      </c>
      <c r="H353" s="32">
        <f t="shared" si="20"/>
        <v>60494887.5</v>
      </c>
      <c r="I353" s="54"/>
      <c r="J353" s="33" t="s">
        <v>34</v>
      </c>
      <c r="K353" s="33" t="s">
        <v>56</v>
      </c>
    </row>
    <row r="354" spans="2:11" x14ac:dyDescent="0.2">
      <c r="B354" s="27" t="s">
        <v>33</v>
      </c>
      <c r="C354" s="27" t="s">
        <v>55</v>
      </c>
      <c r="D354" s="27" t="s">
        <v>1079</v>
      </c>
      <c r="E354" s="53">
        <v>39000</v>
      </c>
      <c r="F354" s="31">
        <f t="shared" si="18"/>
        <v>60533887.5</v>
      </c>
      <c r="G354" s="30">
        <f t="shared" si="19"/>
        <v>39000</v>
      </c>
      <c r="H354" s="32">
        <f t="shared" si="20"/>
        <v>60533887.5</v>
      </c>
      <c r="I354" s="54"/>
      <c r="J354" s="33" t="s">
        <v>34</v>
      </c>
      <c r="K354" s="33" t="s">
        <v>56</v>
      </c>
    </row>
    <row r="355" spans="2:11" x14ac:dyDescent="0.2">
      <c r="B355" s="27" t="s">
        <v>33</v>
      </c>
      <c r="C355" s="27" t="s">
        <v>55</v>
      </c>
      <c r="D355" s="27" t="s">
        <v>75</v>
      </c>
      <c r="E355" s="53">
        <v>28000</v>
      </c>
      <c r="F355" s="31">
        <f t="shared" si="18"/>
        <v>60561887.5</v>
      </c>
      <c r="G355" s="30">
        <f t="shared" si="19"/>
        <v>28000</v>
      </c>
      <c r="H355" s="32">
        <f t="shared" si="20"/>
        <v>60561887.5</v>
      </c>
      <c r="I355" s="54"/>
      <c r="J355" s="33" t="s">
        <v>34</v>
      </c>
      <c r="K355" s="33" t="s">
        <v>56</v>
      </c>
    </row>
    <row r="356" spans="2:11" x14ac:dyDescent="0.2">
      <c r="B356" s="27" t="s">
        <v>33</v>
      </c>
      <c r="C356" s="27" t="s">
        <v>55</v>
      </c>
      <c r="D356" s="27" t="s">
        <v>1048</v>
      </c>
      <c r="E356" s="53">
        <v>63000</v>
      </c>
      <c r="F356" s="31">
        <f t="shared" si="18"/>
        <v>60624887.5</v>
      </c>
      <c r="G356" s="30">
        <f t="shared" si="19"/>
        <v>63000</v>
      </c>
      <c r="H356" s="32">
        <f t="shared" si="20"/>
        <v>60624887.5</v>
      </c>
      <c r="I356" s="54"/>
      <c r="J356" s="33" t="s">
        <v>34</v>
      </c>
      <c r="K356" s="33" t="s">
        <v>56</v>
      </c>
    </row>
    <row r="357" spans="2:11" x14ac:dyDescent="0.2">
      <c r="B357" s="27" t="s">
        <v>33</v>
      </c>
      <c r="C357" s="27" t="s">
        <v>55</v>
      </c>
      <c r="D357" s="27" t="s">
        <v>1040</v>
      </c>
      <c r="E357" s="53">
        <v>173000</v>
      </c>
      <c r="F357" s="31">
        <f t="shared" si="18"/>
        <v>60797887.5</v>
      </c>
      <c r="G357" s="30">
        <f t="shared" si="19"/>
        <v>173000</v>
      </c>
      <c r="H357" s="32">
        <f t="shared" si="20"/>
        <v>60797887.5</v>
      </c>
      <c r="I357" s="54"/>
      <c r="J357" s="33" t="s">
        <v>34</v>
      </c>
      <c r="K357" s="33" t="s">
        <v>56</v>
      </c>
    </row>
    <row r="358" spans="2:11" x14ac:dyDescent="0.2">
      <c r="B358" s="27" t="s">
        <v>33</v>
      </c>
      <c r="C358" s="27" t="s">
        <v>55</v>
      </c>
      <c r="D358" s="27" t="s">
        <v>1413</v>
      </c>
      <c r="E358" s="53">
        <v>200000</v>
      </c>
      <c r="F358" s="31">
        <f t="shared" si="18"/>
        <v>60997887.5</v>
      </c>
      <c r="G358" s="30">
        <f t="shared" si="19"/>
        <v>200000</v>
      </c>
      <c r="H358" s="32">
        <f t="shared" si="20"/>
        <v>60997887.5</v>
      </c>
      <c r="I358" s="54"/>
      <c r="J358" s="33" t="s">
        <v>34</v>
      </c>
      <c r="K358" s="33" t="s">
        <v>56</v>
      </c>
    </row>
    <row r="359" spans="2:11" x14ac:dyDescent="0.2">
      <c r="B359" s="27" t="s">
        <v>33</v>
      </c>
      <c r="C359" s="27" t="s">
        <v>55</v>
      </c>
      <c r="D359" s="27" t="s">
        <v>1042</v>
      </c>
      <c r="E359" s="53">
        <v>70000</v>
      </c>
      <c r="F359" s="31">
        <f t="shared" si="18"/>
        <v>61067887.5</v>
      </c>
      <c r="G359" s="30">
        <f t="shared" si="19"/>
        <v>70000</v>
      </c>
      <c r="H359" s="32">
        <f t="shared" si="20"/>
        <v>61067887.5</v>
      </c>
      <c r="I359" s="54"/>
      <c r="J359" s="33" t="s">
        <v>34</v>
      </c>
      <c r="K359" s="33" t="s">
        <v>56</v>
      </c>
    </row>
    <row r="360" spans="2:11" x14ac:dyDescent="0.2">
      <c r="B360" s="27" t="s">
        <v>33</v>
      </c>
      <c r="C360" s="27" t="s">
        <v>55</v>
      </c>
      <c r="D360" s="27" t="s">
        <v>1049</v>
      </c>
      <c r="E360" s="53">
        <v>600000</v>
      </c>
      <c r="F360" s="31">
        <f t="shared" si="18"/>
        <v>61667887.5</v>
      </c>
      <c r="G360" s="30">
        <f t="shared" si="19"/>
        <v>600000</v>
      </c>
      <c r="H360" s="32">
        <f t="shared" si="20"/>
        <v>61667887.5</v>
      </c>
      <c r="I360" s="54"/>
      <c r="J360" s="33" t="s">
        <v>34</v>
      </c>
      <c r="K360" s="33" t="s">
        <v>56</v>
      </c>
    </row>
    <row r="361" spans="2:11" x14ac:dyDescent="0.2">
      <c r="B361" s="27" t="s">
        <v>33</v>
      </c>
      <c r="C361" s="27" t="s">
        <v>55</v>
      </c>
      <c r="D361" s="27" t="s">
        <v>1043</v>
      </c>
      <c r="E361" s="53">
        <v>44000</v>
      </c>
      <c r="F361" s="31">
        <f t="shared" si="18"/>
        <v>61711887.5</v>
      </c>
      <c r="G361" s="30">
        <f t="shared" si="19"/>
        <v>44000</v>
      </c>
      <c r="H361" s="32">
        <f t="shared" si="20"/>
        <v>61711887.5</v>
      </c>
      <c r="I361" s="54"/>
      <c r="J361" s="33" t="s">
        <v>34</v>
      </c>
      <c r="K361" s="33" t="s">
        <v>56</v>
      </c>
    </row>
    <row r="362" spans="2:11" x14ac:dyDescent="0.2">
      <c r="B362" s="27" t="s">
        <v>33</v>
      </c>
      <c r="C362" s="27" t="s">
        <v>55</v>
      </c>
      <c r="D362" s="27" t="s">
        <v>1045</v>
      </c>
      <c r="E362" s="53">
        <v>250000</v>
      </c>
      <c r="F362" s="31">
        <f t="shared" si="18"/>
        <v>61961887.5</v>
      </c>
      <c r="G362" s="30">
        <f t="shared" si="19"/>
        <v>250000</v>
      </c>
      <c r="H362" s="32">
        <f t="shared" si="20"/>
        <v>61961887.5</v>
      </c>
      <c r="I362" s="54"/>
      <c r="J362" s="33" t="s">
        <v>34</v>
      </c>
      <c r="K362" s="33" t="s">
        <v>56</v>
      </c>
    </row>
    <row r="363" spans="2:11" x14ac:dyDescent="0.2">
      <c r="B363" s="27" t="s">
        <v>33</v>
      </c>
      <c r="C363" s="27" t="s">
        <v>55</v>
      </c>
      <c r="D363" s="27" t="s">
        <v>71</v>
      </c>
      <c r="E363" s="53">
        <v>250000</v>
      </c>
      <c r="F363" s="31">
        <f t="shared" si="18"/>
        <v>62211887.5</v>
      </c>
      <c r="G363" s="30">
        <f t="shared" si="19"/>
        <v>250000</v>
      </c>
      <c r="H363" s="32">
        <f t="shared" si="20"/>
        <v>62211887.5</v>
      </c>
      <c r="I363" s="54"/>
      <c r="J363" s="33" t="s">
        <v>34</v>
      </c>
      <c r="K363" s="33" t="s">
        <v>56</v>
      </c>
    </row>
    <row r="364" spans="2:11" x14ac:dyDescent="0.2">
      <c r="B364" s="27" t="s">
        <v>33</v>
      </c>
      <c r="C364" s="27" t="s">
        <v>1650</v>
      </c>
      <c r="D364" s="27" t="s">
        <v>1649</v>
      </c>
      <c r="E364" s="53">
        <v>2000</v>
      </c>
      <c r="F364" s="31">
        <f t="shared" si="18"/>
        <v>62213887.5</v>
      </c>
      <c r="G364" s="30">
        <f t="shared" si="19"/>
        <v>2000</v>
      </c>
      <c r="H364" s="32">
        <f t="shared" si="20"/>
        <v>62213887.5</v>
      </c>
      <c r="I364" s="54"/>
      <c r="J364" s="33" t="s">
        <v>34</v>
      </c>
      <c r="K364" s="33" t="s">
        <v>56</v>
      </c>
    </row>
    <row r="365" spans="2:11" x14ac:dyDescent="0.2">
      <c r="B365" s="27" t="s">
        <v>33</v>
      </c>
      <c r="C365" s="27" t="s">
        <v>1650</v>
      </c>
      <c r="D365" s="27" t="s">
        <v>1651</v>
      </c>
      <c r="E365" s="53">
        <v>10000</v>
      </c>
      <c r="F365" s="31">
        <f t="shared" si="18"/>
        <v>62223887.5</v>
      </c>
      <c r="G365" s="30">
        <f t="shared" si="19"/>
        <v>10000</v>
      </c>
      <c r="H365" s="32">
        <f t="shared" si="20"/>
        <v>62223887.5</v>
      </c>
      <c r="I365" s="54"/>
      <c r="J365" s="33" t="s">
        <v>34</v>
      </c>
      <c r="K365" s="33" t="s">
        <v>56</v>
      </c>
    </row>
    <row r="366" spans="2:11" x14ac:dyDescent="0.2">
      <c r="B366" s="27" t="s">
        <v>33</v>
      </c>
      <c r="C366" s="27" t="s">
        <v>1650</v>
      </c>
      <c r="D366" s="27" t="s">
        <v>1652</v>
      </c>
      <c r="E366" s="53">
        <v>1000</v>
      </c>
      <c r="F366" s="31">
        <f t="shared" si="18"/>
        <v>62224887.5</v>
      </c>
      <c r="G366" s="30">
        <f t="shared" si="19"/>
        <v>1000</v>
      </c>
      <c r="H366" s="32">
        <f t="shared" si="20"/>
        <v>62224887.5</v>
      </c>
      <c r="I366" s="54"/>
      <c r="J366" s="33" t="s">
        <v>34</v>
      </c>
      <c r="K366" s="33" t="s">
        <v>56</v>
      </c>
    </row>
    <row r="367" spans="2:11" x14ac:dyDescent="0.2">
      <c r="B367" s="27" t="s">
        <v>33</v>
      </c>
      <c r="C367" s="27" t="s">
        <v>1650</v>
      </c>
      <c r="D367" s="27" t="s">
        <v>1653</v>
      </c>
      <c r="E367" s="53">
        <v>6000</v>
      </c>
      <c r="F367" s="31">
        <f t="shared" si="18"/>
        <v>62230887.5</v>
      </c>
      <c r="G367" s="30">
        <f t="shared" si="19"/>
        <v>6000</v>
      </c>
      <c r="H367" s="32">
        <f t="shared" si="20"/>
        <v>62230887.5</v>
      </c>
      <c r="I367" s="54"/>
      <c r="J367" s="33" t="s">
        <v>34</v>
      </c>
      <c r="K367" s="33" t="s">
        <v>56</v>
      </c>
    </row>
    <row r="368" spans="2:11" x14ac:dyDescent="0.2">
      <c r="B368" s="27" t="s">
        <v>33</v>
      </c>
      <c r="C368" s="27" t="s">
        <v>1650</v>
      </c>
      <c r="D368" s="27" t="s">
        <v>1654</v>
      </c>
      <c r="E368" s="53">
        <v>8000</v>
      </c>
      <c r="F368" s="31">
        <f t="shared" si="18"/>
        <v>62238887.5</v>
      </c>
      <c r="G368" s="30">
        <f t="shared" si="19"/>
        <v>8000</v>
      </c>
      <c r="H368" s="32">
        <f t="shared" si="20"/>
        <v>62238887.5</v>
      </c>
      <c r="I368" s="54"/>
      <c r="J368" s="33" t="s">
        <v>34</v>
      </c>
      <c r="K368" s="33" t="s">
        <v>56</v>
      </c>
    </row>
    <row r="369" spans="2:11" x14ac:dyDescent="0.2">
      <c r="B369" s="27" t="s">
        <v>33</v>
      </c>
      <c r="C369" s="27" t="s">
        <v>1650</v>
      </c>
      <c r="D369" s="27" t="s">
        <v>1655</v>
      </c>
      <c r="E369" s="53">
        <v>2000</v>
      </c>
      <c r="F369" s="31">
        <f t="shared" si="18"/>
        <v>62240887.5</v>
      </c>
      <c r="G369" s="30">
        <f t="shared" si="19"/>
        <v>2000</v>
      </c>
      <c r="H369" s="32">
        <f t="shared" si="20"/>
        <v>62240887.5</v>
      </c>
      <c r="I369" s="54"/>
      <c r="J369" s="33" t="s">
        <v>34</v>
      </c>
      <c r="K369" s="33" t="s">
        <v>56</v>
      </c>
    </row>
    <row r="370" spans="2:11" x14ac:dyDescent="0.2">
      <c r="B370" s="27" t="s">
        <v>33</v>
      </c>
      <c r="C370" s="27" t="s">
        <v>1650</v>
      </c>
      <c r="D370" s="27" t="s">
        <v>1656</v>
      </c>
      <c r="E370" s="53">
        <v>2000</v>
      </c>
      <c r="F370" s="31">
        <f t="shared" si="18"/>
        <v>62242887.5</v>
      </c>
      <c r="G370" s="30">
        <f t="shared" si="19"/>
        <v>2000</v>
      </c>
      <c r="H370" s="32">
        <f t="shared" si="20"/>
        <v>62242887.5</v>
      </c>
      <c r="I370" s="54"/>
      <c r="J370" s="33" t="s">
        <v>34</v>
      </c>
      <c r="K370" s="33" t="s">
        <v>56</v>
      </c>
    </row>
    <row r="371" spans="2:11" x14ac:dyDescent="0.2">
      <c r="B371" s="27" t="s">
        <v>33</v>
      </c>
      <c r="C371" s="27" t="s">
        <v>1650</v>
      </c>
      <c r="D371" s="27" t="s">
        <v>1657</v>
      </c>
      <c r="E371" s="53">
        <v>2000</v>
      </c>
      <c r="F371" s="31">
        <f t="shared" si="18"/>
        <v>62244887.5</v>
      </c>
      <c r="G371" s="30">
        <f t="shared" si="19"/>
        <v>2000</v>
      </c>
      <c r="H371" s="32">
        <f t="shared" si="20"/>
        <v>62244887.5</v>
      </c>
      <c r="I371" s="54"/>
      <c r="J371" s="33" t="s">
        <v>34</v>
      </c>
      <c r="K371" s="33" t="s">
        <v>56</v>
      </c>
    </row>
    <row r="372" spans="2:11" x14ac:dyDescent="0.2">
      <c r="B372" s="27" t="s">
        <v>33</v>
      </c>
      <c r="C372" s="27" t="s">
        <v>1650</v>
      </c>
      <c r="D372" s="27" t="s">
        <v>1658</v>
      </c>
      <c r="E372" s="53">
        <v>3000</v>
      </c>
      <c r="F372" s="31">
        <f t="shared" si="18"/>
        <v>62247887.5</v>
      </c>
      <c r="G372" s="30">
        <f t="shared" si="19"/>
        <v>3000</v>
      </c>
      <c r="H372" s="32">
        <f t="shared" si="20"/>
        <v>62247887.5</v>
      </c>
      <c r="I372" s="54"/>
      <c r="J372" s="33" t="s">
        <v>34</v>
      </c>
      <c r="K372" s="33" t="s">
        <v>56</v>
      </c>
    </row>
    <row r="373" spans="2:11" x14ac:dyDescent="0.2">
      <c r="B373" s="27" t="s">
        <v>33</v>
      </c>
      <c r="C373" s="27" t="s">
        <v>1340</v>
      </c>
      <c r="D373" s="27" t="s">
        <v>2221</v>
      </c>
      <c r="E373" s="53">
        <v>6000</v>
      </c>
      <c r="F373" s="31">
        <f t="shared" si="18"/>
        <v>62253887.5</v>
      </c>
      <c r="G373" s="30">
        <f t="shared" si="19"/>
        <v>6000</v>
      </c>
      <c r="H373" s="32">
        <f t="shared" si="20"/>
        <v>62253887.5</v>
      </c>
      <c r="I373" s="54"/>
      <c r="J373" s="33" t="s">
        <v>34</v>
      </c>
      <c r="K373" s="33" t="s">
        <v>35</v>
      </c>
    </row>
    <row r="374" spans="2:11" x14ac:dyDescent="0.2">
      <c r="B374" s="27" t="s">
        <v>33</v>
      </c>
      <c r="C374" s="27" t="s">
        <v>1340</v>
      </c>
      <c r="D374" s="27" t="s">
        <v>2222</v>
      </c>
      <c r="E374" s="53">
        <v>6000</v>
      </c>
      <c r="F374" s="31">
        <f t="shared" si="18"/>
        <v>62259887.5</v>
      </c>
      <c r="G374" s="30">
        <f t="shared" si="19"/>
        <v>6000</v>
      </c>
      <c r="H374" s="32">
        <f t="shared" si="20"/>
        <v>62259887.5</v>
      </c>
      <c r="I374" s="54"/>
      <c r="J374" s="33" t="s">
        <v>34</v>
      </c>
      <c r="K374" s="33" t="s">
        <v>35</v>
      </c>
    </row>
    <row r="375" spans="2:11" x14ac:dyDescent="0.2">
      <c r="B375" s="27" t="s">
        <v>33</v>
      </c>
      <c r="C375" s="27" t="s">
        <v>1340</v>
      </c>
      <c r="D375" s="27" t="s">
        <v>2223</v>
      </c>
      <c r="E375" s="53">
        <v>6000</v>
      </c>
      <c r="F375" s="31">
        <f t="shared" si="18"/>
        <v>62265887.5</v>
      </c>
      <c r="G375" s="30">
        <f t="shared" si="19"/>
        <v>6000</v>
      </c>
      <c r="H375" s="32">
        <f t="shared" si="20"/>
        <v>62265887.5</v>
      </c>
      <c r="I375" s="54"/>
      <c r="J375" s="33" t="s">
        <v>34</v>
      </c>
      <c r="K375" s="33" t="s">
        <v>35</v>
      </c>
    </row>
    <row r="376" spans="2:11" x14ac:dyDescent="0.2">
      <c r="B376" s="27" t="s">
        <v>33</v>
      </c>
      <c r="C376" s="27" t="s">
        <v>1340</v>
      </c>
      <c r="D376" s="27" t="s">
        <v>2224</v>
      </c>
      <c r="E376" s="53">
        <v>6000</v>
      </c>
      <c r="F376" s="31">
        <f t="shared" si="18"/>
        <v>62271887.5</v>
      </c>
      <c r="G376" s="30">
        <f t="shared" si="19"/>
        <v>6000</v>
      </c>
      <c r="H376" s="32">
        <f t="shared" si="20"/>
        <v>62271887.5</v>
      </c>
      <c r="I376" s="54"/>
      <c r="J376" s="33" t="s">
        <v>34</v>
      </c>
      <c r="K376" s="33" t="s">
        <v>35</v>
      </c>
    </row>
    <row r="377" spans="2:11" x14ac:dyDescent="0.2">
      <c r="B377" s="27" t="s">
        <v>33</v>
      </c>
      <c r="C377" s="27" t="s">
        <v>1340</v>
      </c>
      <c r="D377" s="27" t="s">
        <v>1723</v>
      </c>
      <c r="E377" s="53">
        <v>45000</v>
      </c>
      <c r="F377" s="31">
        <f t="shared" si="18"/>
        <v>62316887.5</v>
      </c>
      <c r="G377" s="30">
        <f t="shared" si="19"/>
        <v>45000</v>
      </c>
      <c r="H377" s="32">
        <f t="shared" si="20"/>
        <v>62316887.5</v>
      </c>
      <c r="I377" s="54"/>
      <c r="J377" s="33" t="s">
        <v>34</v>
      </c>
      <c r="K377" s="33" t="s">
        <v>35</v>
      </c>
    </row>
    <row r="378" spans="2:11" x14ac:dyDescent="0.2">
      <c r="B378" s="27" t="s">
        <v>33</v>
      </c>
      <c r="C378" s="27" t="s">
        <v>1340</v>
      </c>
      <c r="D378" s="27" t="s">
        <v>1421</v>
      </c>
      <c r="E378" s="53">
        <v>625000</v>
      </c>
      <c r="F378" s="31">
        <f t="shared" si="18"/>
        <v>62941887.5</v>
      </c>
      <c r="G378" s="30">
        <f t="shared" si="19"/>
        <v>625000</v>
      </c>
      <c r="H378" s="32">
        <f t="shared" si="20"/>
        <v>62941887.5</v>
      </c>
      <c r="I378" s="54"/>
      <c r="J378" s="33" t="s">
        <v>34</v>
      </c>
      <c r="K378" s="33" t="s">
        <v>35</v>
      </c>
    </row>
    <row r="379" spans="2:11" x14ac:dyDescent="0.2">
      <c r="B379" s="27" t="s">
        <v>33</v>
      </c>
      <c r="C379" s="27" t="s">
        <v>1340</v>
      </c>
      <c r="D379" s="27" t="s">
        <v>1389</v>
      </c>
      <c r="E379" s="53">
        <v>172000</v>
      </c>
      <c r="F379" s="31">
        <f t="shared" si="18"/>
        <v>63113887.5</v>
      </c>
      <c r="G379" s="30">
        <f t="shared" si="19"/>
        <v>172000</v>
      </c>
      <c r="H379" s="32">
        <f t="shared" si="20"/>
        <v>63113887.5</v>
      </c>
      <c r="I379" s="54"/>
      <c r="J379" s="33" t="s">
        <v>34</v>
      </c>
      <c r="K379" s="33" t="s">
        <v>35</v>
      </c>
    </row>
    <row r="380" spans="2:11" x14ac:dyDescent="0.2">
      <c r="B380" s="27" t="s">
        <v>33</v>
      </c>
      <c r="C380" s="27" t="s">
        <v>1340</v>
      </c>
      <c r="D380" s="27" t="s">
        <v>1390</v>
      </c>
      <c r="E380" s="53">
        <v>117000</v>
      </c>
      <c r="F380" s="31">
        <f t="shared" si="18"/>
        <v>63230887.5</v>
      </c>
      <c r="G380" s="30">
        <f t="shared" si="19"/>
        <v>117000</v>
      </c>
      <c r="H380" s="32">
        <f t="shared" si="20"/>
        <v>63230887.5</v>
      </c>
      <c r="I380" s="54"/>
      <c r="J380" s="33" t="s">
        <v>34</v>
      </c>
      <c r="K380" s="33" t="s">
        <v>35</v>
      </c>
    </row>
    <row r="381" spans="2:11" x14ac:dyDescent="0.2">
      <c r="B381" s="27" t="s">
        <v>33</v>
      </c>
      <c r="C381" s="27" t="s">
        <v>1340</v>
      </c>
      <c r="D381" s="27" t="s">
        <v>1278</v>
      </c>
      <c r="E381" s="53">
        <v>500000</v>
      </c>
      <c r="F381" s="31">
        <f t="shared" si="18"/>
        <v>63730887.5</v>
      </c>
      <c r="G381" s="30">
        <f t="shared" si="19"/>
        <v>500000</v>
      </c>
      <c r="H381" s="32">
        <f t="shared" si="20"/>
        <v>63730887.5</v>
      </c>
      <c r="I381" s="54"/>
      <c r="J381" s="33" t="s">
        <v>34</v>
      </c>
      <c r="K381" s="33" t="s">
        <v>35</v>
      </c>
    </row>
    <row r="382" spans="2:11" x14ac:dyDescent="0.2">
      <c r="B382" s="27" t="s">
        <v>33</v>
      </c>
      <c r="C382" s="27" t="s">
        <v>1340</v>
      </c>
      <c r="D382" s="27" t="s">
        <v>1409</v>
      </c>
      <c r="E382" s="53">
        <v>133000</v>
      </c>
      <c r="F382" s="31">
        <f t="shared" si="18"/>
        <v>63863887.5</v>
      </c>
      <c r="G382" s="30">
        <f t="shared" si="19"/>
        <v>133000</v>
      </c>
      <c r="H382" s="32">
        <f t="shared" si="20"/>
        <v>63863887.5</v>
      </c>
      <c r="I382" s="54"/>
      <c r="J382" s="33" t="s">
        <v>34</v>
      </c>
      <c r="K382" s="33" t="s">
        <v>35</v>
      </c>
    </row>
    <row r="383" spans="2:11" x14ac:dyDescent="0.2">
      <c r="B383" s="27" t="s">
        <v>33</v>
      </c>
      <c r="C383" s="27" t="s">
        <v>1340</v>
      </c>
      <c r="D383" s="27" t="s">
        <v>2145</v>
      </c>
      <c r="E383" s="53">
        <v>23000</v>
      </c>
      <c r="F383" s="31">
        <f t="shared" si="18"/>
        <v>63886887.5</v>
      </c>
      <c r="G383" s="30">
        <f t="shared" si="19"/>
        <v>23000</v>
      </c>
      <c r="H383" s="32">
        <f t="shared" si="20"/>
        <v>63886887.5</v>
      </c>
      <c r="I383" s="54"/>
      <c r="J383" s="33" t="s">
        <v>34</v>
      </c>
      <c r="K383" s="33" t="s">
        <v>35</v>
      </c>
    </row>
    <row r="384" spans="2:11" x14ac:dyDescent="0.2">
      <c r="B384" s="27" t="s">
        <v>33</v>
      </c>
      <c r="C384" s="27" t="s">
        <v>1340</v>
      </c>
      <c r="D384" s="27" t="s">
        <v>1139</v>
      </c>
      <c r="E384" s="53">
        <v>43000</v>
      </c>
      <c r="F384" s="31">
        <f t="shared" si="18"/>
        <v>63929887.5</v>
      </c>
      <c r="G384" s="30">
        <f t="shared" si="19"/>
        <v>43000</v>
      </c>
      <c r="H384" s="32">
        <f t="shared" si="20"/>
        <v>63929887.5</v>
      </c>
      <c r="I384" s="54"/>
      <c r="J384" s="33" t="s">
        <v>34</v>
      </c>
      <c r="K384" s="33" t="s">
        <v>35</v>
      </c>
    </row>
    <row r="385" spans="2:11" x14ac:dyDescent="0.2">
      <c r="B385" s="27" t="s">
        <v>33</v>
      </c>
      <c r="C385" s="27" t="s">
        <v>1340</v>
      </c>
      <c r="D385" s="27" t="s">
        <v>1118</v>
      </c>
      <c r="E385" s="53">
        <v>25000</v>
      </c>
      <c r="F385" s="31">
        <f t="shared" si="18"/>
        <v>63954887.5</v>
      </c>
      <c r="G385" s="30">
        <f t="shared" si="19"/>
        <v>25000</v>
      </c>
      <c r="H385" s="32">
        <f t="shared" si="20"/>
        <v>63954887.5</v>
      </c>
      <c r="I385" s="54"/>
      <c r="J385" s="33" t="s">
        <v>34</v>
      </c>
      <c r="K385" s="33" t="s">
        <v>35</v>
      </c>
    </row>
    <row r="386" spans="2:11" x14ac:dyDescent="0.2">
      <c r="B386" s="27" t="s">
        <v>33</v>
      </c>
      <c r="C386" s="27" t="s">
        <v>1340</v>
      </c>
      <c r="D386" s="27" t="s">
        <v>72</v>
      </c>
      <c r="E386" s="53">
        <v>207000</v>
      </c>
      <c r="F386" s="31">
        <f t="shared" si="18"/>
        <v>64161887.5</v>
      </c>
      <c r="G386" s="30">
        <f t="shared" si="19"/>
        <v>207000</v>
      </c>
      <c r="H386" s="32">
        <f t="shared" si="20"/>
        <v>64161887.5</v>
      </c>
      <c r="I386" s="54"/>
      <c r="J386" s="33" t="s">
        <v>34</v>
      </c>
      <c r="K386" s="33" t="s">
        <v>35</v>
      </c>
    </row>
    <row r="387" spans="2:11" x14ac:dyDescent="0.2">
      <c r="B387" s="27" t="s">
        <v>33</v>
      </c>
      <c r="C387" s="27" t="s">
        <v>1340</v>
      </c>
      <c r="D387" s="27" t="s">
        <v>2225</v>
      </c>
      <c r="E387" s="53">
        <v>2000</v>
      </c>
      <c r="F387" s="31">
        <f t="shared" si="18"/>
        <v>64163887.5</v>
      </c>
      <c r="G387" s="30">
        <f t="shared" si="19"/>
        <v>2000</v>
      </c>
      <c r="H387" s="32">
        <f t="shared" si="20"/>
        <v>64163887.5</v>
      </c>
      <c r="I387" s="54"/>
      <c r="J387" s="33" t="s">
        <v>34</v>
      </c>
      <c r="K387" s="33" t="s">
        <v>35</v>
      </c>
    </row>
    <row r="388" spans="2:11" x14ac:dyDescent="0.2">
      <c r="B388" s="27" t="s">
        <v>33</v>
      </c>
      <c r="C388" s="27" t="s">
        <v>1340</v>
      </c>
      <c r="D388" s="27" t="s">
        <v>1735</v>
      </c>
      <c r="E388" s="53">
        <v>250000</v>
      </c>
      <c r="F388" s="31">
        <f t="shared" si="18"/>
        <v>64413887.5</v>
      </c>
      <c r="G388" s="30">
        <f t="shared" si="19"/>
        <v>250000</v>
      </c>
      <c r="H388" s="32">
        <f t="shared" si="20"/>
        <v>64413887.5</v>
      </c>
      <c r="I388" s="54"/>
      <c r="J388" s="33" t="s">
        <v>34</v>
      </c>
      <c r="K388" s="33" t="s">
        <v>35</v>
      </c>
    </row>
    <row r="389" spans="2:11" x14ac:dyDescent="0.2">
      <c r="B389" s="27" t="s">
        <v>33</v>
      </c>
      <c r="C389" s="27" t="s">
        <v>1340</v>
      </c>
      <c r="D389" s="27" t="s">
        <v>2226</v>
      </c>
      <c r="E389" s="53">
        <v>207000</v>
      </c>
      <c r="F389" s="31">
        <f t="shared" si="18"/>
        <v>64620887.5</v>
      </c>
      <c r="G389" s="30">
        <f t="shared" si="19"/>
        <v>207000</v>
      </c>
      <c r="H389" s="32">
        <f t="shared" si="20"/>
        <v>64620887.5</v>
      </c>
      <c r="I389" s="54"/>
      <c r="J389" s="33" t="s">
        <v>34</v>
      </c>
      <c r="K389" s="33" t="s">
        <v>35</v>
      </c>
    </row>
    <row r="390" spans="2:11" x14ac:dyDescent="0.2">
      <c r="B390" s="27" t="s">
        <v>33</v>
      </c>
      <c r="C390" s="27" t="s">
        <v>1340</v>
      </c>
      <c r="D390" s="27" t="s">
        <v>1398</v>
      </c>
      <c r="E390" s="53">
        <v>258000</v>
      </c>
      <c r="F390" s="31">
        <f t="shared" si="18"/>
        <v>64878887.5</v>
      </c>
      <c r="G390" s="30">
        <f t="shared" si="19"/>
        <v>258000</v>
      </c>
      <c r="H390" s="32">
        <f t="shared" si="20"/>
        <v>64878887.5</v>
      </c>
      <c r="I390" s="54"/>
      <c r="J390" s="33" t="s">
        <v>34</v>
      </c>
      <c r="K390" s="33" t="s">
        <v>35</v>
      </c>
    </row>
    <row r="391" spans="2:11" x14ac:dyDescent="0.2">
      <c r="B391" s="27" t="s">
        <v>33</v>
      </c>
      <c r="C391" s="27" t="s">
        <v>1340</v>
      </c>
      <c r="D391" s="27" t="s">
        <v>2227</v>
      </c>
      <c r="E391" s="53">
        <v>280000</v>
      </c>
      <c r="F391" s="31">
        <f t="shared" si="18"/>
        <v>65158887.5</v>
      </c>
      <c r="G391" s="30">
        <f t="shared" si="19"/>
        <v>280000</v>
      </c>
      <c r="H391" s="32">
        <f t="shared" si="20"/>
        <v>65158887.5</v>
      </c>
      <c r="I391" s="54"/>
      <c r="J391" s="33" t="s">
        <v>34</v>
      </c>
      <c r="K391" s="33" t="s">
        <v>35</v>
      </c>
    </row>
    <row r="392" spans="2:11" x14ac:dyDescent="0.2">
      <c r="B392" s="27" t="s">
        <v>33</v>
      </c>
      <c r="C392" s="27" t="s">
        <v>1340</v>
      </c>
      <c r="D392" s="27" t="s">
        <v>2228</v>
      </c>
      <c r="E392" s="53">
        <v>280000</v>
      </c>
      <c r="F392" s="31">
        <f t="shared" si="18"/>
        <v>65438887.5</v>
      </c>
      <c r="G392" s="30">
        <f t="shared" si="19"/>
        <v>280000</v>
      </c>
      <c r="H392" s="32">
        <f t="shared" si="20"/>
        <v>65438887.5</v>
      </c>
      <c r="I392" s="54"/>
      <c r="J392" s="33" t="s">
        <v>34</v>
      </c>
      <c r="K392" s="33" t="s">
        <v>35</v>
      </c>
    </row>
    <row r="393" spans="2:11" x14ac:dyDescent="0.2">
      <c r="B393" s="27" t="s">
        <v>33</v>
      </c>
      <c r="C393" s="27" t="s">
        <v>1340</v>
      </c>
      <c r="D393" s="27" t="s">
        <v>2229</v>
      </c>
      <c r="E393" s="53">
        <v>280000</v>
      </c>
      <c r="F393" s="31">
        <f t="shared" ref="F393:F456" si="21">E393+F392</f>
        <v>65718887.5</v>
      </c>
      <c r="G393" s="30">
        <f t="shared" ref="G393:G456" si="22">E393</f>
        <v>280000</v>
      </c>
      <c r="H393" s="32">
        <f t="shared" ref="H393:H456" si="23">G393+H392</f>
        <v>65718887.5</v>
      </c>
      <c r="I393" s="54"/>
      <c r="J393" s="33" t="s">
        <v>34</v>
      </c>
      <c r="K393" s="33" t="s">
        <v>35</v>
      </c>
    </row>
    <row r="394" spans="2:11" x14ac:dyDescent="0.2">
      <c r="B394" s="27" t="s">
        <v>33</v>
      </c>
      <c r="C394" s="27" t="s">
        <v>1340</v>
      </c>
      <c r="D394" s="27" t="s">
        <v>2230</v>
      </c>
      <c r="E394" s="53">
        <v>280000</v>
      </c>
      <c r="F394" s="31">
        <f t="shared" si="21"/>
        <v>65998887.5</v>
      </c>
      <c r="G394" s="30">
        <f t="shared" si="22"/>
        <v>280000</v>
      </c>
      <c r="H394" s="32">
        <f t="shared" si="23"/>
        <v>65998887.5</v>
      </c>
      <c r="I394" s="54"/>
      <c r="J394" s="33" t="s">
        <v>34</v>
      </c>
      <c r="K394" s="33" t="s">
        <v>35</v>
      </c>
    </row>
    <row r="395" spans="2:11" x14ac:dyDescent="0.2">
      <c r="B395" s="27" t="s">
        <v>33</v>
      </c>
      <c r="C395" s="27" t="s">
        <v>1340</v>
      </c>
      <c r="D395" s="27" t="s">
        <v>2231</v>
      </c>
      <c r="E395" s="53">
        <v>280000</v>
      </c>
      <c r="F395" s="31">
        <f t="shared" si="21"/>
        <v>66278887.5</v>
      </c>
      <c r="G395" s="30">
        <f t="shared" si="22"/>
        <v>280000</v>
      </c>
      <c r="H395" s="32">
        <f t="shared" si="23"/>
        <v>66278887.5</v>
      </c>
      <c r="I395" s="54"/>
      <c r="J395" s="33" t="s">
        <v>34</v>
      </c>
      <c r="K395" s="33" t="s">
        <v>35</v>
      </c>
    </row>
    <row r="396" spans="2:11" x14ac:dyDescent="0.2">
      <c r="B396" s="27" t="s">
        <v>33</v>
      </c>
      <c r="C396" s="27" t="s">
        <v>1340</v>
      </c>
      <c r="D396" s="27" t="s">
        <v>2232</v>
      </c>
      <c r="E396" s="53">
        <v>280000</v>
      </c>
      <c r="F396" s="31">
        <f t="shared" si="21"/>
        <v>66558887.5</v>
      </c>
      <c r="G396" s="30">
        <f t="shared" si="22"/>
        <v>280000</v>
      </c>
      <c r="H396" s="32">
        <f t="shared" si="23"/>
        <v>66558887.5</v>
      </c>
      <c r="I396" s="54"/>
      <c r="J396" s="33" t="s">
        <v>34</v>
      </c>
      <c r="K396" s="33" t="s">
        <v>35</v>
      </c>
    </row>
    <row r="397" spans="2:11" x14ac:dyDescent="0.2">
      <c r="B397" s="27" t="s">
        <v>33</v>
      </c>
      <c r="C397" s="27" t="s">
        <v>1340</v>
      </c>
      <c r="D397" s="27" t="s">
        <v>2233</v>
      </c>
      <c r="E397" s="53">
        <v>280000</v>
      </c>
      <c r="F397" s="31">
        <f t="shared" si="21"/>
        <v>66838887.5</v>
      </c>
      <c r="G397" s="30">
        <f t="shared" si="22"/>
        <v>280000</v>
      </c>
      <c r="H397" s="32">
        <f t="shared" si="23"/>
        <v>66838887.5</v>
      </c>
      <c r="I397" s="54"/>
      <c r="J397" s="33" t="s">
        <v>34</v>
      </c>
      <c r="K397" s="33" t="s">
        <v>35</v>
      </c>
    </row>
    <row r="398" spans="2:11" x14ac:dyDescent="0.2">
      <c r="B398" s="27" t="s">
        <v>33</v>
      </c>
      <c r="C398" s="27" t="s">
        <v>1340</v>
      </c>
      <c r="D398" s="27" t="s">
        <v>2234</v>
      </c>
      <c r="E398" s="53">
        <v>280000</v>
      </c>
      <c r="F398" s="31">
        <f t="shared" si="21"/>
        <v>67118887.5</v>
      </c>
      <c r="G398" s="30">
        <f t="shared" si="22"/>
        <v>280000</v>
      </c>
      <c r="H398" s="32">
        <f t="shared" si="23"/>
        <v>67118887.5</v>
      </c>
      <c r="I398" s="54"/>
      <c r="J398" s="33" t="s">
        <v>34</v>
      </c>
      <c r="K398" s="33" t="s">
        <v>35</v>
      </c>
    </row>
    <row r="399" spans="2:11" x14ac:dyDescent="0.2">
      <c r="B399" s="27" t="s">
        <v>33</v>
      </c>
      <c r="C399" s="27" t="s">
        <v>1340</v>
      </c>
      <c r="D399" s="27" t="s">
        <v>2235</v>
      </c>
      <c r="E399" s="53">
        <v>280000</v>
      </c>
      <c r="F399" s="31">
        <f t="shared" si="21"/>
        <v>67398887.5</v>
      </c>
      <c r="G399" s="30">
        <f t="shared" si="22"/>
        <v>280000</v>
      </c>
      <c r="H399" s="32">
        <f t="shared" si="23"/>
        <v>67398887.5</v>
      </c>
      <c r="I399" s="54"/>
      <c r="J399" s="33" t="s">
        <v>34</v>
      </c>
      <c r="K399" s="33" t="s">
        <v>35</v>
      </c>
    </row>
    <row r="400" spans="2:11" x14ac:dyDescent="0.2">
      <c r="B400" s="27" t="s">
        <v>33</v>
      </c>
      <c r="C400" s="27" t="s">
        <v>1340</v>
      </c>
      <c r="D400" s="27" t="s">
        <v>2236</v>
      </c>
      <c r="E400" s="53">
        <v>280000</v>
      </c>
      <c r="F400" s="31">
        <f t="shared" si="21"/>
        <v>67678887.5</v>
      </c>
      <c r="G400" s="30">
        <f t="shared" si="22"/>
        <v>280000</v>
      </c>
      <c r="H400" s="32">
        <f t="shared" si="23"/>
        <v>67678887.5</v>
      </c>
      <c r="I400" s="54"/>
      <c r="J400" s="33" t="s">
        <v>34</v>
      </c>
      <c r="K400" s="33" t="s">
        <v>35</v>
      </c>
    </row>
    <row r="401" spans="2:11" x14ac:dyDescent="0.2">
      <c r="B401" s="27" t="s">
        <v>33</v>
      </c>
      <c r="C401" s="27" t="s">
        <v>1340</v>
      </c>
      <c r="D401" s="27" t="s">
        <v>2237</v>
      </c>
      <c r="E401" s="53">
        <v>280000</v>
      </c>
      <c r="F401" s="31">
        <f t="shared" si="21"/>
        <v>67958887.5</v>
      </c>
      <c r="G401" s="30">
        <f t="shared" si="22"/>
        <v>280000</v>
      </c>
      <c r="H401" s="32">
        <f t="shared" si="23"/>
        <v>67958887.5</v>
      </c>
      <c r="I401" s="54"/>
      <c r="J401" s="33" t="s">
        <v>34</v>
      </c>
      <c r="K401" s="33" t="s">
        <v>35</v>
      </c>
    </row>
    <row r="402" spans="2:11" x14ac:dyDescent="0.2">
      <c r="B402" s="27" t="s">
        <v>33</v>
      </c>
      <c r="C402" s="27" t="s">
        <v>1340</v>
      </c>
      <c r="D402" s="27" t="s">
        <v>2238</v>
      </c>
      <c r="E402" s="53">
        <v>30000</v>
      </c>
      <c r="F402" s="31">
        <f t="shared" si="21"/>
        <v>67988887.5</v>
      </c>
      <c r="G402" s="30">
        <f t="shared" si="22"/>
        <v>30000</v>
      </c>
      <c r="H402" s="32">
        <f t="shared" si="23"/>
        <v>67988887.5</v>
      </c>
      <c r="I402" s="54"/>
      <c r="J402" s="33" t="s">
        <v>34</v>
      </c>
      <c r="K402" s="33" t="s">
        <v>35</v>
      </c>
    </row>
    <row r="403" spans="2:11" x14ac:dyDescent="0.2">
      <c r="B403" s="27" t="s">
        <v>33</v>
      </c>
      <c r="C403" s="27" t="s">
        <v>1340</v>
      </c>
      <c r="D403" s="27" t="s">
        <v>1120</v>
      </c>
      <c r="E403" s="53">
        <v>16000</v>
      </c>
      <c r="F403" s="31">
        <f t="shared" si="21"/>
        <v>68004887.5</v>
      </c>
      <c r="G403" s="30">
        <f t="shared" si="22"/>
        <v>16000</v>
      </c>
      <c r="H403" s="32">
        <f t="shared" si="23"/>
        <v>68004887.5</v>
      </c>
      <c r="I403" s="54"/>
      <c r="J403" s="33" t="s">
        <v>34</v>
      </c>
      <c r="K403" s="33" t="s">
        <v>35</v>
      </c>
    </row>
    <row r="404" spans="2:11" x14ac:dyDescent="0.2">
      <c r="B404" s="27" t="s">
        <v>33</v>
      </c>
      <c r="C404" s="27" t="s">
        <v>1340</v>
      </c>
      <c r="D404" s="27" t="s">
        <v>2239</v>
      </c>
      <c r="E404" s="53">
        <v>138000</v>
      </c>
      <c r="F404" s="31">
        <f t="shared" si="21"/>
        <v>68142887.5</v>
      </c>
      <c r="G404" s="30">
        <f t="shared" si="22"/>
        <v>138000</v>
      </c>
      <c r="H404" s="32">
        <f t="shared" si="23"/>
        <v>68142887.5</v>
      </c>
      <c r="I404" s="54"/>
      <c r="J404" s="33" t="s">
        <v>34</v>
      </c>
      <c r="K404" s="33" t="s">
        <v>35</v>
      </c>
    </row>
    <row r="405" spans="2:11" x14ac:dyDescent="0.2">
      <c r="B405" s="27" t="s">
        <v>33</v>
      </c>
      <c r="C405" s="27" t="s">
        <v>1341</v>
      </c>
      <c r="D405" s="27" t="s">
        <v>2285</v>
      </c>
      <c r="E405" s="53">
        <v>904000</v>
      </c>
      <c r="F405" s="31">
        <f t="shared" si="21"/>
        <v>69046887.5</v>
      </c>
      <c r="G405" s="30">
        <f t="shared" si="22"/>
        <v>904000</v>
      </c>
      <c r="H405" s="32">
        <f t="shared" si="23"/>
        <v>69046887.5</v>
      </c>
      <c r="I405" s="54"/>
      <c r="J405" s="33" t="s">
        <v>34</v>
      </c>
      <c r="K405" s="33" t="s">
        <v>35</v>
      </c>
    </row>
    <row r="406" spans="2:11" x14ac:dyDescent="0.2">
      <c r="B406" s="27" t="s">
        <v>33</v>
      </c>
      <c r="C406" s="27" t="s">
        <v>1341</v>
      </c>
      <c r="D406" s="27" t="s">
        <v>2286</v>
      </c>
      <c r="E406" s="53">
        <v>80000</v>
      </c>
      <c r="F406" s="31">
        <f t="shared" si="21"/>
        <v>69126887.5</v>
      </c>
      <c r="G406" s="30">
        <f t="shared" si="22"/>
        <v>80000</v>
      </c>
      <c r="H406" s="32">
        <f t="shared" si="23"/>
        <v>69126887.5</v>
      </c>
      <c r="I406" s="54"/>
      <c r="J406" s="33" t="s">
        <v>34</v>
      </c>
      <c r="K406" s="33" t="s">
        <v>35</v>
      </c>
    </row>
    <row r="407" spans="2:11" x14ac:dyDescent="0.2">
      <c r="B407" s="27" t="s">
        <v>33</v>
      </c>
      <c r="C407" s="27" t="s">
        <v>1341</v>
      </c>
      <c r="D407" s="27" t="s">
        <v>2287</v>
      </c>
      <c r="E407" s="53">
        <v>63000</v>
      </c>
      <c r="F407" s="31">
        <f t="shared" si="21"/>
        <v>69189887.5</v>
      </c>
      <c r="G407" s="30">
        <f t="shared" si="22"/>
        <v>63000</v>
      </c>
      <c r="H407" s="32">
        <f t="shared" si="23"/>
        <v>69189887.5</v>
      </c>
      <c r="I407" s="54"/>
      <c r="J407" s="33" t="s">
        <v>34</v>
      </c>
      <c r="K407" s="33" t="s">
        <v>35</v>
      </c>
    </row>
    <row r="408" spans="2:11" x14ac:dyDescent="0.2">
      <c r="B408" s="27" t="s">
        <v>33</v>
      </c>
      <c r="C408" s="27" t="s">
        <v>1341</v>
      </c>
      <c r="D408" s="27" t="s">
        <v>2288</v>
      </c>
      <c r="E408" s="53">
        <v>13000</v>
      </c>
      <c r="F408" s="31">
        <f t="shared" si="21"/>
        <v>69202887.5</v>
      </c>
      <c r="G408" s="30">
        <f t="shared" si="22"/>
        <v>13000</v>
      </c>
      <c r="H408" s="32">
        <f t="shared" si="23"/>
        <v>69202887.5</v>
      </c>
      <c r="I408" s="54"/>
      <c r="J408" s="33" t="s">
        <v>34</v>
      </c>
      <c r="K408" s="33" t="s">
        <v>35</v>
      </c>
    </row>
    <row r="409" spans="2:11" x14ac:dyDescent="0.2">
      <c r="B409" s="27" t="s">
        <v>33</v>
      </c>
      <c r="C409" s="27" t="s">
        <v>1341</v>
      </c>
      <c r="D409" s="27" t="s">
        <v>2289</v>
      </c>
      <c r="E409" s="53">
        <v>13000</v>
      </c>
      <c r="F409" s="31">
        <f t="shared" si="21"/>
        <v>69215887.5</v>
      </c>
      <c r="G409" s="30">
        <f t="shared" si="22"/>
        <v>13000</v>
      </c>
      <c r="H409" s="32">
        <f t="shared" si="23"/>
        <v>69215887.5</v>
      </c>
      <c r="I409" s="54"/>
      <c r="J409" s="33" t="s">
        <v>34</v>
      </c>
      <c r="K409" s="33" t="s">
        <v>35</v>
      </c>
    </row>
    <row r="410" spans="2:11" x14ac:dyDescent="0.2">
      <c r="B410" s="27" t="s">
        <v>33</v>
      </c>
      <c r="C410" s="27" t="s">
        <v>1341</v>
      </c>
      <c r="D410" s="27" t="s">
        <v>2290</v>
      </c>
      <c r="E410" s="53">
        <v>13000</v>
      </c>
      <c r="F410" s="31">
        <f t="shared" si="21"/>
        <v>69228887.5</v>
      </c>
      <c r="G410" s="30">
        <f t="shared" si="22"/>
        <v>13000</v>
      </c>
      <c r="H410" s="32">
        <f t="shared" si="23"/>
        <v>69228887.5</v>
      </c>
      <c r="I410" s="54"/>
      <c r="J410" s="33" t="s">
        <v>34</v>
      </c>
      <c r="K410" s="33" t="s">
        <v>35</v>
      </c>
    </row>
    <row r="411" spans="2:11" x14ac:dyDescent="0.2">
      <c r="B411" s="27" t="s">
        <v>33</v>
      </c>
      <c r="C411" s="27" t="s">
        <v>1341</v>
      </c>
      <c r="D411" s="27" t="s">
        <v>2291</v>
      </c>
      <c r="E411" s="53">
        <v>13000</v>
      </c>
      <c r="F411" s="31">
        <f t="shared" si="21"/>
        <v>69241887.5</v>
      </c>
      <c r="G411" s="30">
        <f t="shared" si="22"/>
        <v>13000</v>
      </c>
      <c r="H411" s="32">
        <f t="shared" si="23"/>
        <v>69241887.5</v>
      </c>
      <c r="I411" s="54"/>
      <c r="J411" s="33" t="s">
        <v>34</v>
      </c>
      <c r="K411" s="33" t="s">
        <v>35</v>
      </c>
    </row>
    <row r="412" spans="2:11" x14ac:dyDescent="0.2">
      <c r="B412" s="27" t="s">
        <v>33</v>
      </c>
      <c r="C412" s="27" t="s">
        <v>1341</v>
      </c>
      <c r="D412" s="27" t="s">
        <v>2292</v>
      </c>
      <c r="E412" s="53">
        <v>13000</v>
      </c>
      <c r="F412" s="31">
        <f t="shared" si="21"/>
        <v>69254887.5</v>
      </c>
      <c r="G412" s="30">
        <f t="shared" si="22"/>
        <v>13000</v>
      </c>
      <c r="H412" s="32">
        <f t="shared" si="23"/>
        <v>69254887.5</v>
      </c>
      <c r="I412" s="54"/>
      <c r="J412" s="33" t="s">
        <v>34</v>
      </c>
      <c r="K412" s="33" t="s">
        <v>35</v>
      </c>
    </row>
    <row r="413" spans="2:11" x14ac:dyDescent="0.2">
      <c r="B413" s="27" t="s">
        <v>33</v>
      </c>
      <c r="C413" s="27" t="s">
        <v>1341</v>
      </c>
      <c r="D413" s="27" t="s">
        <v>2293</v>
      </c>
      <c r="E413" s="53">
        <v>13000</v>
      </c>
      <c r="F413" s="31">
        <f t="shared" si="21"/>
        <v>69267887.5</v>
      </c>
      <c r="G413" s="30">
        <f t="shared" si="22"/>
        <v>13000</v>
      </c>
      <c r="H413" s="32">
        <f t="shared" si="23"/>
        <v>69267887.5</v>
      </c>
      <c r="I413" s="54"/>
      <c r="J413" s="33" t="s">
        <v>34</v>
      </c>
      <c r="K413" s="33" t="s">
        <v>35</v>
      </c>
    </row>
    <row r="414" spans="2:11" x14ac:dyDescent="0.2">
      <c r="B414" s="27" t="s">
        <v>33</v>
      </c>
      <c r="C414" s="27" t="s">
        <v>1341</v>
      </c>
      <c r="D414" s="27" t="s">
        <v>2294</v>
      </c>
      <c r="E414" s="53">
        <v>13000</v>
      </c>
      <c r="F414" s="31">
        <f t="shared" si="21"/>
        <v>69280887.5</v>
      </c>
      <c r="G414" s="30">
        <f t="shared" si="22"/>
        <v>13000</v>
      </c>
      <c r="H414" s="32">
        <f t="shared" si="23"/>
        <v>69280887.5</v>
      </c>
      <c r="I414" s="54"/>
      <c r="J414" s="33" t="s">
        <v>34</v>
      </c>
      <c r="K414" s="33" t="s">
        <v>35</v>
      </c>
    </row>
    <row r="415" spans="2:11" x14ac:dyDescent="0.2">
      <c r="B415" s="27" t="s">
        <v>33</v>
      </c>
      <c r="C415" s="27" t="s">
        <v>1341</v>
      </c>
      <c r="D415" s="27" t="s">
        <v>2295</v>
      </c>
      <c r="E415" s="53">
        <v>13000</v>
      </c>
      <c r="F415" s="31">
        <f t="shared" si="21"/>
        <v>69293887.5</v>
      </c>
      <c r="G415" s="30">
        <f t="shared" si="22"/>
        <v>13000</v>
      </c>
      <c r="H415" s="32">
        <f t="shared" si="23"/>
        <v>69293887.5</v>
      </c>
      <c r="I415" s="54"/>
      <c r="J415" s="33" t="s">
        <v>34</v>
      </c>
      <c r="K415" s="33" t="s">
        <v>35</v>
      </c>
    </row>
    <row r="416" spans="2:11" x14ac:dyDescent="0.2">
      <c r="B416" s="27" t="s">
        <v>33</v>
      </c>
      <c r="C416" s="27" t="s">
        <v>1341</v>
      </c>
      <c r="D416" s="27" t="s">
        <v>2296</v>
      </c>
      <c r="E416" s="53">
        <v>5000</v>
      </c>
      <c r="F416" s="31">
        <f t="shared" si="21"/>
        <v>69298887.5</v>
      </c>
      <c r="G416" s="30">
        <f t="shared" si="22"/>
        <v>5000</v>
      </c>
      <c r="H416" s="32">
        <f t="shared" si="23"/>
        <v>69298887.5</v>
      </c>
      <c r="I416" s="54"/>
      <c r="J416" s="33" t="s">
        <v>34</v>
      </c>
      <c r="K416" s="33" t="s">
        <v>35</v>
      </c>
    </row>
    <row r="417" spans="2:11" x14ac:dyDescent="0.2">
      <c r="B417" s="27" t="s">
        <v>33</v>
      </c>
      <c r="C417" s="27" t="s">
        <v>1341</v>
      </c>
      <c r="D417" s="27" t="s">
        <v>2297</v>
      </c>
      <c r="E417" s="53">
        <v>13000</v>
      </c>
      <c r="F417" s="31">
        <f t="shared" si="21"/>
        <v>69311887.5</v>
      </c>
      <c r="G417" s="30">
        <f t="shared" si="22"/>
        <v>13000</v>
      </c>
      <c r="H417" s="32">
        <f t="shared" si="23"/>
        <v>69311887.5</v>
      </c>
      <c r="I417" s="54"/>
      <c r="J417" s="33" t="s">
        <v>34</v>
      </c>
      <c r="K417" s="33" t="s">
        <v>35</v>
      </c>
    </row>
    <row r="418" spans="2:11" x14ac:dyDescent="0.2">
      <c r="B418" s="27" t="s">
        <v>33</v>
      </c>
      <c r="C418" s="27" t="s">
        <v>1341</v>
      </c>
      <c r="D418" s="27" t="s">
        <v>2298</v>
      </c>
      <c r="E418" s="53">
        <v>13000</v>
      </c>
      <c r="F418" s="31">
        <f t="shared" si="21"/>
        <v>69324887.5</v>
      </c>
      <c r="G418" s="30">
        <f t="shared" si="22"/>
        <v>13000</v>
      </c>
      <c r="H418" s="32">
        <f t="shared" si="23"/>
        <v>69324887.5</v>
      </c>
      <c r="I418" s="54"/>
      <c r="J418" s="33" t="s">
        <v>34</v>
      </c>
      <c r="K418" s="33" t="s">
        <v>35</v>
      </c>
    </row>
    <row r="419" spans="2:11" x14ac:dyDescent="0.2">
      <c r="B419" s="27" t="s">
        <v>33</v>
      </c>
      <c r="C419" s="27" t="s">
        <v>1341</v>
      </c>
      <c r="D419" s="27" t="s">
        <v>1321</v>
      </c>
      <c r="E419" s="53">
        <v>219000</v>
      </c>
      <c r="F419" s="31">
        <f t="shared" si="21"/>
        <v>69543887.5</v>
      </c>
      <c r="G419" s="30">
        <f t="shared" si="22"/>
        <v>219000</v>
      </c>
      <c r="H419" s="32">
        <f t="shared" si="23"/>
        <v>69543887.5</v>
      </c>
      <c r="I419" s="54"/>
      <c r="J419" s="33" t="s">
        <v>34</v>
      </c>
      <c r="K419" s="33" t="s">
        <v>35</v>
      </c>
    </row>
    <row r="420" spans="2:11" x14ac:dyDescent="0.2">
      <c r="B420" s="27" t="s">
        <v>33</v>
      </c>
      <c r="C420" s="27" t="s">
        <v>1341</v>
      </c>
      <c r="D420" s="27" t="s">
        <v>1203</v>
      </c>
      <c r="E420" s="53">
        <v>391000</v>
      </c>
      <c r="F420" s="31">
        <f t="shared" si="21"/>
        <v>69934887.5</v>
      </c>
      <c r="G420" s="30">
        <f t="shared" si="22"/>
        <v>391000</v>
      </c>
      <c r="H420" s="32">
        <f t="shared" si="23"/>
        <v>69934887.5</v>
      </c>
      <c r="I420" s="54"/>
      <c r="J420" s="33" t="s">
        <v>34</v>
      </c>
      <c r="K420" s="33" t="s">
        <v>35</v>
      </c>
    </row>
    <row r="421" spans="2:11" x14ac:dyDescent="0.2">
      <c r="B421" s="27" t="s">
        <v>33</v>
      </c>
      <c r="C421" s="27" t="s">
        <v>1341</v>
      </c>
      <c r="D421" s="27" t="s">
        <v>1181</v>
      </c>
      <c r="E421" s="53">
        <v>109000</v>
      </c>
      <c r="F421" s="31">
        <f t="shared" si="21"/>
        <v>70043887.5</v>
      </c>
      <c r="G421" s="30">
        <f t="shared" si="22"/>
        <v>109000</v>
      </c>
      <c r="H421" s="32">
        <f t="shared" si="23"/>
        <v>70043887.5</v>
      </c>
      <c r="I421" s="54"/>
      <c r="J421" s="33" t="s">
        <v>34</v>
      </c>
      <c r="K421" s="33" t="s">
        <v>35</v>
      </c>
    </row>
    <row r="422" spans="2:11" x14ac:dyDescent="0.2">
      <c r="B422" s="27" t="s">
        <v>33</v>
      </c>
      <c r="C422" s="27" t="s">
        <v>1341</v>
      </c>
      <c r="D422" s="27" t="s">
        <v>2299</v>
      </c>
      <c r="E422" s="53">
        <v>16000</v>
      </c>
      <c r="F422" s="31">
        <f t="shared" si="21"/>
        <v>70059887.5</v>
      </c>
      <c r="G422" s="30">
        <f t="shared" si="22"/>
        <v>16000</v>
      </c>
      <c r="H422" s="32">
        <f t="shared" si="23"/>
        <v>70059887.5</v>
      </c>
      <c r="I422" s="54"/>
      <c r="J422" s="33" t="s">
        <v>34</v>
      </c>
      <c r="K422" s="33" t="s">
        <v>35</v>
      </c>
    </row>
    <row r="423" spans="2:11" x14ac:dyDescent="0.2">
      <c r="B423" s="27" t="s">
        <v>33</v>
      </c>
      <c r="C423" s="27" t="s">
        <v>1341</v>
      </c>
      <c r="D423" s="27" t="s">
        <v>2300</v>
      </c>
      <c r="E423" s="53">
        <v>150000</v>
      </c>
      <c r="F423" s="31">
        <f t="shared" si="21"/>
        <v>70209887.5</v>
      </c>
      <c r="G423" s="30">
        <f t="shared" si="22"/>
        <v>150000</v>
      </c>
      <c r="H423" s="32">
        <f t="shared" si="23"/>
        <v>70209887.5</v>
      </c>
      <c r="I423" s="54"/>
      <c r="J423" s="33" t="s">
        <v>34</v>
      </c>
      <c r="K423" s="33" t="s">
        <v>35</v>
      </c>
    </row>
    <row r="424" spans="2:11" x14ac:dyDescent="0.2">
      <c r="B424" s="27" t="s">
        <v>33</v>
      </c>
      <c r="C424" s="27" t="s">
        <v>1341</v>
      </c>
      <c r="D424" s="27" t="s">
        <v>2301</v>
      </c>
      <c r="E424" s="53">
        <v>16000</v>
      </c>
      <c r="F424" s="31">
        <f t="shared" si="21"/>
        <v>70225887.5</v>
      </c>
      <c r="G424" s="30">
        <f t="shared" si="22"/>
        <v>16000</v>
      </c>
      <c r="H424" s="32">
        <f t="shared" si="23"/>
        <v>70225887.5</v>
      </c>
      <c r="I424" s="54"/>
      <c r="J424" s="33" t="s">
        <v>34</v>
      </c>
      <c r="K424" s="33" t="s">
        <v>35</v>
      </c>
    </row>
    <row r="425" spans="2:11" x14ac:dyDescent="0.2">
      <c r="B425" s="27" t="s">
        <v>33</v>
      </c>
      <c r="C425" s="27" t="s">
        <v>1341</v>
      </c>
      <c r="D425" s="27" t="s">
        <v>2302</v>
      </c>
      <c r="E425" s="53">
        <v>50000</v>
      </c>
      <c r="F425" s="31">
        <f t="shared" si="21"/>
        <v>70275887.5</v>
      </c>
      <c r="G425" s="30">
        <f t="shared" si="22"/>
        <v>50000</v>
      </c>
      <c r="H425" s="32">
        <f t="shared" si="23"/>
        <v>70275887.5</v>
      </c>
      <c r="I425" s="54"/>
      <c r="J425" s="33" t="s">
        <v>34</v>
      </c>
      <c r="K425" s="33" t="s">
        <v>35</v>
      </c>
    </row>
    <row r="426" spans="2:11" x14ac:dyDescent="0.2">
      <c r="B426" s="27" t="s">
        <v>33</v>
      </c>
      <c r="C426" s="27" t="s">
        <v>1341</v>
      </c>
      <c r="D426" s="27" t="s">
        <v>2303</v>
      </c>
      <c r="E426" s="53">
        <v>50000</v>
      </c>
      <c r="F426" s="31">
        <f t="shared" si="21"/>
        <v>70325887.5</v>
      </c>
      <c r="G426" s="30">
        <f t="shared" si="22"/>
        <v>50000</v>
      </c>
      <c r="H426" s="32">
        <f t="shared" si="23"/>
        <v>70325887.5</v>
      </c>
      <c r="I426" s="54"/>
      <c r="J426" s="33" t="s">
        <v>34</v>
      </c>
      <c r="K426" s="33" t="s">
        <v>35</v>
      </c>
    </row>
    <row r="427" spans="2:11" x14ac:dyDescent="0.2">
      <c r="B427" s="27" t="s">
        <v>33</v>
      </c>
      <c r="C427" s="27" t="s">
        <v>1341</v>
      </c>
      <c r="D427" s="27" t="s">
        <v>2304</v>
      </c>
      <c r="E427" s="53">
        <v>13000</v>
      </c>
      <c r="F427" s="31">
        <f t="shared" si="21"/>
        <v>70338887.5</v>
      </c>
      <c r="G427" s="30">
        <f t="shared" si="22"/>
        <v>13000</v>
      </c>
      <c r="H427" s="32">
        <f t="shared" si="23"/>
        <v>70338887.5</v>
      </c>
      <c r="I427" s="54"/>
      <c r="J427" s="33" t="s">
        <v>34</v>
      </c>
      <c r="K427" s="33" t="s">
        <v>35</v>
      </c>
    </row>
    <row r="428" spans="2:11" x14ac:dyDescent="0.2">
      <c r="B428" s="27" t="s">
        <v>33</v>
      </c>
      <c r="C428" s="27" t="s">
        <v>1341</v>
      </c>
      <c r="D428" s="27" t="s">
        <v>2305</v>
      </c>
      <c r="E428" s="53">
        <v>13000</v>
      </c>
      <c r="F428" s="31">
        <f t="shared" si="21"/>
        <v>70351887.5</v>
      </c>
      <c r="G428" s="30">
        <f t="shared" si="22"/>
        <v>13000</v>
      </c>
      <c r="H428" s="32">
        <f t="shared" si="23"/>
        <v>70351887.5</v>
      </c>
      <c r="I428" s="54"/>
      <c r="J428" s="33" t="s">
        <v>34</v>
      </c>
      <c r="K428" s="33" t="s">
        <v>35</v>
      </c>
    </row>
    <row r="429" spans="2:11" x14ac:dyDescent="0.2">
      <c r="B429" s="27" t="s">
        <v>33</v>
      </c>
      <c r="C429" s="27" t="s">
        <v>1341</v>
      </c>
      <c r="D429" s="27" t="s">
        <v>2306</v>
      </c>
      <c r="E429" s="53">
        <v>13000</v>
      </c>
      <c r="F429" s="31">
        <f t="shared" si="21"/>
        <v>70364887.5</v>
      </c>
      <c r="G429" s="30">
        <f t="shared" si="22"/>
        <v>13000</v>
      </c>
      <c r="H429" s="32">
        <f t="shared" si="23"/>
        <v>70364887.5</v>
      </c>
      <c r="I429" s="54"/>
      <c r="J429" s="33" t="s">
        <v>34</v>
      </c>
      <c r="K429" s="33" t="s">
        <v>35</v>
      </c>
    </row>
    <row r="430" spans="2:11" x14ac:dyDescent="0.2">
      <c r="B430" s="27" t="s">
        <v>33</v>
      </c>
      <c r="C430" s="27" t="s">
        <v>1341</v>
      </c>
      <c r="D430" s="27" t="s">
        <v>2307</v>
      </c>
      <c r="E430" s="53">
        <v>5000</v>
      </c>
      <c r="F430" s="31">
        <f t="shared" si="21"/>
        <v>70369887.5</v>
      </c>
      <c r="G430" s="30">
        <f t="shared" si="22"/>
        <v>5000</v>
      </c>
      <c r="H430" s="32">
        <f t="shared" si="23"/>
        <v>70369887.5</v>
      </c>
      <c r="I430" s="54"/>
      <c r="J430" s="33" t="s">
        <v>34</v>
      </c>
      <c r="K430" s="33" t="s">
        <v>35</v>
      </c>
    </row>
    <row r="431" spans="2:11" x14ac:dyDescent="0.2">
      <c r="B431" s="27" t="s">
        <v>33</v>
      </c>
      <c r="C431" s="27" t="s">
        <v>1341</v>
      </c>
      <c r="D431" s="27" t="s">
        <v>2308</v>
      </c>
      <c r="E431" s="53">
        <v>5000</v>
      </c>
      <c r="F431" s="31">
        <f t="shared" si="21"/>
        <v>70374887.5</v>
      </c>
      <c r="G431" s="30">
        <f t="shared" si="22"/>
        <v>5000</v>
      </c>
      <c r="H431" s="32">
        <f t="shared" si="23"/>
        <v>70374887.5</v>
      </c>
      <c r="I431" s="54"/>
      <c r="J431" s="33" t="s">
        <v>34</v>
      </c>
      <c r="K431" s="33" t="s">
        <v>35</v>
      </c>
    </row>
    <row r="432" spans="2:11" x14ac:dyDescent="0.2">
      <c r="B432" s="27" t="s">
        <v>33</v>
      </c>
      <c r="C432" s="27" t="s">
        <v>1341</v>
      </c>
      <c r="D432" s="27" t="s">
        <v>2309</v>
      </c>
      <c r="E432" s="53">
        <v>5000</v>
      </c>
      <c r="F432" s="31">
        <f t="shared" si="21"/>
        <v>70379887.5</v>
      </c>
      <c r="G432" s="30">
        <f t="shared" si="22"/>
        <v>5000</v>
      </c>
      <c r="H432" s="32">
        <f t="shared" si="23"/>
        <v>70379887.5</v>
      </c>
      <c r="I432" s="54"/>
      <c r="J432" s="33" t="s">
        <v>34</v>
      </c>
      <c r="K432" s="33" t="s">
        <v>35</v>
      </c>
    </row>
    <row r="433" spans="2:11" x14ac:dyDescent="0.2">
      <c r="B433" s="27" t="s">
        <v>33</v>
      </c>
      <c r="C433" s="27" t="s">
        <v>1341</v>
      </c>
      <c r="D433" s="27" t="s">
        <v>2310</v>
      </c>
      <c r="E433" s="53">
        <v>5000</v>
      </c>
      <c r="F433" s="31">
        <f t="shared" si="21"/>
        <v>70384887.5</v>
      </c>
      <c r="G433" s="30">
        <f t="shared" si="22"/>
        <v>5000</v>
      </c>
      <c r="H433" s="32">
        <f t="shared" si="23"/>
        <v>70384887.5</v>
      </c>
      <c r="I433" s="54"/>
      <c r="J433" s="33" t="s">
        <v>34</v>
      </c>
      <c r="K433" s="33" t="s">
        <v>35</v>
      </c>
    </row>
    <row r="434" spans="2:11" x14ac:dyDescent="0.2">
      <c r="B434" s="27" t="s">
        <v>33</v>
      </c>
      <c r="C434" s="27" t="s">
        <v>1341</v>
      </c>
      <c r="D434" s="27" t="s">
        <v>2311</v>
      </c>
      <c r="E434" s="53">
        <v>5000</v>
      </c>
      <c r="F434" s="31">
        <f t="shared" si="21"/>
        <v>70389887.5</v>
      </c>
      <c r="G434" s="30">
        <f t="shared" si="22"/>
        <v>5000</v>
      </c>
      <c r="H434" s="32">
        <f t="shared" si="23"/>
        <v>70389887.5</v>
      </c>
      <c r="I434" s="54"/>
      <c r="J434" s="33" t="s">
        <v>34</v>
      </c>
      <c r="K434" s="33" t="s">
        <v>35</v>
      </c>
    </row>
    <row r="435" spans="2:11" x14ac:dyDescent="0.2">
      <c r="B435" s="27" t="s">
        <v>33</v>
      </c>
      <c r="C435" s="27" t="s">
        <v>1341</v>
      </c>
      <c r="D435" s="27" t="s">
        <v>2312</v>
      </c>
      <c r="E435" s="53">
        <v>5000</v>
      </c>
      <c r="F435" s="31">
        <f t="shared" si="21"/>
        <v>70394887.5</v>
      </c>
      <c r="G435" s="30">
        <f t="shared" si="22"/>
        <v>5000</v>
      </c>
      <c r="H435" s="32">
        <f t="shared" si="23"/>
        <v>70394887.5</v>
      </c>
      <c r="I435" s="54"/>
      <c r="J435" s="33" t="s">
        <v>34</v>
      </c>
      <c r="K435" s="33" t="s">
        <v>35</v>
      </c>
    </row>
    <row r="436" spans="2:11" x14ac:dyDescent="0.2">
      <c r="B436" s="27" t="s">
        <v>33</v>
      </c>
      <c r="C436" s="27" t="s">
        <v>1341</v>
      </c>
      <c r="D436" s="27" t="s">
        <v>2313</v>
      </c>
      <c r="E436" s="53">
        <v>5000</v>
      </c>
      <c r="F436" s="31">
        <f t="shared" si="21"/>
        <v>70399887.5</v>
      </c>
      <c r="G436" s="30">
        <f t="shared" si="22"/>
        <v>5000</v>
      </c>
      <c r="H436" s="32">
        <f t="shared" si="23"/>
        <v>70399887.5</v>
      </c>
      <c r="I436" s="54"/>
      <c r="J436" s="33" t="s">
        <v>34</v>
      </c>
      <c r="K436" s="33" t="s">
        <v>35</v>
      </c>
    </row>
    <row r="437" spans="2:11" x14ac:dyDescent="0.2">
      <c r="B437" s="27" t="s">
        <v>33</v>
      </c>
      <c r="C437" s="27" t="s">
        <v>1341</v>
      </c>
      <c r="D437" s="27" t="s">
        <v>2314</v>
      </c>
      <c r="E437" s="53">
        <v>5000</v>
      </c>
      <c r="F437" s="31">
        <f t="shared" si="21"/>
        <v>70404887.5</v>
      </c>
      <c r="G437" s="30">
        <f t="shared" si="22"/>
        <v>5000</v>
      </c>
      <c r="H437" s="32">
        <f t="shared" si="23"/>
        <v>70404887.5</v>
      </c>
      <c r="I437" s="54"/>
      <c r="J437" s="33" t="s">
        <v>34</v>
      </c>
      <c r="K437" s="33" t="s">
        <v>35</v>
      </c>
    </row>
    <row r="438" spans="2:11" x14ac:dyDescent="0.2">
      <c r="B438" s="27" t="s">
        <v>33</v>
      </c>
      <c r="C438" s="27" t="s">
        <v>1341</v>
      </c>
      <c r="D438" s="27" t="s">
        <v>2315</v>
      </c>
      <c r="E438" s="53">
        <v>50000</v>
      </c>
      <c r="F438" s="31">
        <f t="shared" si="21"/>
        <v>70454887.5</v>
      </c>
      <c r="G438" s="30">
        <f t="shared" si="22"/>
        <v>50000</v>
      </c>
      <c r="H438" s="32">
        <f t="shared" si="23"/>
        <v>70454887.5</v>
      </c>
      <c r="I438" s="54"/>
      <c r="J438" s="33" t="s">
        <v>34</v>
      </c>
      <c r="K438" s="33" t="s">
        <v>35</v>
      </c>
    </row>
    <row r="439" spans="2:11" x14ac:dyDescent="0.2">
      <c r="B439" s="27" t="s">
        <v>33</v>
      </c>
      <c r="C439" s="27" t="s">
        <v>1341</v>
      </c>
      <c r="D439" s="27" t="s">
        <v>2316</v>
      </c>
      <c r="E439" s="53">
        <v>23000</v>
      </c>
      <c r="F439" s="31">
        <f t="shared" si="21"/>
        <v>70477887.5</v>
      </c>
      <c r="G439" s="30">
        <f t="shared" si="22"/>
        <v>23000</v>
      </c>
      <c r="H439" s="32">
        <f t="shared" si="23"/>
        <v>70477887.5</v>
      </c>
      <c r="I439" s="54"/>
      <c r="J439" s="33" t="s">
        <v>34</v>
      </c>
      <c r="K439" s="33" t="s">
        <v>35</v>
      </c>
    </row>
    <row r="440" spans="2:11" x14ac:dyDescent="0.2">
      <c r="B440" s="27" t="s">
        <v>33</v>
      </c>
      <c r="C440" s="27" t="s">
        <v>1341</v>
      </c>
      <c r="D440" s="27" t="s">
        <v>2317</v>
      </c>
      <c r="E440" s="53">
        <v>125000</v>
      </c>
      <c r="F440" s="31">
        <f t="shared" si="21"/>
        <v>70602887.5</v>
      </c>
      <c r="G440" s="30">
        <f t="shared" si="22"/>
        <v>125000</v>
      </c>
      <c r="H440" s="32">
        <f t="shared" si="23"/>
        <v>70602887.5</v>
      </c>
      <c r="I440" s="54"/>
      <c r="J440" s="33" t="s">
        <v>34</v>
      </c>
      <c r="K440" s="33" t="s">
        <v>35</v>
      </c>
    </row>
    <row r="441" spans="2:11" x14ac:dyDescent="0.2">
      <c r="B441" s="27" t="s">
        <v>33</v>
      </c>
      <c r="C441" s="27" t="s">
        <v>1341</v>
      </c>
      <c r="D441" s="27" t="s">
        <v>2318</v>
      </c>
      <c r="E441" s="53">
        <v>1954000</v>
      </c>
      <c r="F441" s="31">
        <f t="shared" si="21"/>
        <v>72556887.5</v>
      </c>
      <c r="G441" s="30">
        <f t="shared" si="22"/>
        <v>1954000</v>
      </c>
      <c r="H441" s="32">
        <f t="shared" si="23"/>
        <v>72556887.5</v>
      </c>
      <c r="I441" s="54"/>
      <c r="J441" s="33" t="s">
        <v>34</v>
      </c>
      <c r="K441" s="33" t="s">
        <v>35</v>
      </c>
    </row>
    <row r="442" spans="2:11" x14ac:dyDescent="0.2">
      <c r="B442" s="27" t="s">
        <v>33</v>
      </c>
      <c r="C442" s="27" t="s">
        <v>1341</v>
      </c>
      <c r="D442" s="27" t="s">
        <v>2319</v>
      </c>
      <c r="E442" s="53">
        <v>1954000</v>
      </c>
      <c r="F442" s="31">
        <f t="shared" si="21"/>
        <v>74510887.5</v>
      </c>
      <c r="G442" s="30">
        <f t="shared" si="22"/>
        <v>1954000</v>
      </c>
      <c r="H442" s="32">
        <f t="shared" si="23"/>
        <v>74510887.5</v>
      </c>
      <c r="I442" s="54"/>
      <c r="J442" s="33" t="s">
        <v>34</v>
      </c>
      <c r="K442" s="33" t="s">
        <v>35</v>
      </c>
    </row>
    <row r="443" spans="2:11" x14ac:dyDescent="0.2">
      <c r="B443" s="27" t="s">
        <v>33</v>
      </c>
      <c r="C443" s="27" t="s">
        <v>1341</v>
      </c>
      <c r="D443" s="27" t="s">
        <v>2320</v>
      </c>
      <c r="E443" s="53">
        <v>1954000</v>
      </c>
      <c r="F443" s="31">
        <f t="shared" si="21"/>
        <v>76464887.5</v>
      </c>
      <c r="G443" s="30">
        <f t="shared" si="22"/>
        <v>1954000</v>
      </c>
      <c r="H443" s="32">
        <f t="shared" si="23"/>
        <v>76464887.5</v>
      </c>
      <c r="I443" s="54"/>
      <c r="J443" s="33" t="s">
        <v>34</v>
      </c>
      <c r="K443" s="33" t="s">
        <v>35</v>
      </c>
    </row>
    <row r="444" spans="2:11" x14ac:dyDescent="0.2">
      <c r="B444" s="27" t="s">
        <v>33</v>
      </c>
      <c r="C444" s="27" t="s">
        <v>1341</v>
      </c>
      <c r="D444" s="27" t="s">
        <v>1390</v>
      </c>
      <c r="E444" s="53">
        <v>129000</v>
      </c>
      <c r="F444" s="31">
        <f t="shared" si="21"/>
        <v>76593887.5</v>
      </c>
      <c r="G444" s="30">
        <f t="shared" si="22"/>
        <v>129000</v>
      </c>
      <c r="H444" s="32">
        <f t="shared" si="23"/>
        <v>76593887.5</v>
      </c>
      <c r="I444" s="54"/>
      <c r="J444" s="33" t="s">
        <v>34</v>
      </c>
      <c r="K444" s="33" t="s">
        <v>35</v>
      </c>
    </row>
    <row r="445" spans="2:11" x14ac:dyDescent="0.2">
      <c r="B445" s="27" t="s">
        <v>33</v>
      </c>
      <c r="C445" s="27" t="s">
        <v>1341</v>
      </c>
      <c r="D445" s="27" t="s">
        <v>2321</v>
      </c>
      <c r="E445" s="53">
        <v>5000</v>
      </c>
      <c r="F445" s="31">
        <f t="shared" si="21"/>
        <v>76598887.5</v>
      </c>
      <c r="G445" s="30">
        <f t="shared" si="22"/>
        <v>5000</v>
      </c>
      <c r="H445" s="32">
        <f t="shared" si="23"/>
        <v>76598887.5</v>
      </c>
      <c r="I445" s="54"/>
      <c r="J445" s="33" t="s">
        <v>34</v>
      </c>
      <c r="K445" s="33" t="s">
        <v>35</v>
      </c>
    </row>
    <row r="446" spans="2:11" x14ac:dyDescent="0.2">
      <c r="B446" s="27" t="s">
        <v>33</v>
      </c>
      <c r="C446" s="27" t="s">
        <v>1341</v>
      </c>
      <c r="D446" s="27" t="s">
        <v>2322</v>
      </c>
      <c r="E446" s="53">
        <v>23000</v>
      </c>
      <c r="F446" s="31">
        <f t="shared" si="21"/>
        <v>76621887.5</v>
      </c>
      <c r="G446" s="30">
        <f t="shared" si="22"/>
        <v>23000</v>
      </c>
      <c r="H446" s="32">
        <f t="shared" si="23"/>
        <v>76621887.5</v>
      </c>
      <c r="I446" s="54"/>
      <c r="J446" s="33" t="s">
        <v>34</v>
      </c>
      <c r="K446" s="33" t="s">
        <v>35</v>
      </c>
    </row>
    <row r="447" spans="2:11" x14ac:dyDescent="0.2">
      <c r="B447" s="27" t="s">
        <v>33</v>
      </c>
      <c r="C447" s="27" t="s">
        <v>1341</v>
      </c>
      <c r="D447" s="27" t="s">
        <v>2323</v>
      </c>
      <c r="E447" s="53">
        <v>150000</v>
      </c>
      <c r="F447" s="31">
        <f t="shared" si="21"/>
        <v>76771887.5</v>
      </c>
      <c r="G447" s="30">
        <f t="shared" si="22"/>
        <v>150000</v>
      </c>
      <c r="H447" s="32">
        <f t="shared" si="23"/>
        <v>76771887.5</v>
      </c>
      <c r="I447" s="54"/>
      <c r="J447" s="33" t="s">
        <v>34</v>
      </c>
      <c r="K447" s="33" t="s">
        <v>35</v>
      </c>
    </row>
    <row r="448" spans="2:11" x14ac:dyDescent="0.2">
      <c r="B448" s="27" t="s">
        <v>33</v>
      </c>
      <c r="C448" s="27" t="s">
        <v>1341</v>
      </c>
      <c r="D448" s="27" t="s">
        <v>2324</v>
      </c>
      <c r="E448" s="53">
        <v>150000</v>
      </c>
      <c r="F448" s="31">
        <f t="shared" si="21"/>
        <v>76921887.5</v>
      </c>
      <c r="G448" s="30">
        <f t="shared" si="22"/>
        <v>150000</v>
      </c>
      <c r="H448" s="32">
        <f t="shared" si="23"/>
        <v>76921887.5</v>
      </c>
      <c r="I448" s="54"/>
      <c r="J448" s="33" t="s">
        <v>34</v>
      </c>
      <c r="K448" s="33" t="s">
        <v>35</v>
      </c>
    </row>
    <row r="449" spans="2:11" x14ac:dyDescent="0.2">
      <c r="B449" s="27" t="s">
        <v>33</v>
      </c>
      <c r="C449" s="27" t="s">
        <v>1341</v>
      </c>
      <c r="D449" s="27" t="s">
        <v>2325</v>
      </c>
      <c r="E449" s="53">
        <v>13000</v>
      </c>
      <c r="F449" s="31">
        <f t="shared" si="21"/>
        <v>76934887.5</v>
      </c>
      <c r="G449" s="30">
        <f t="shared" si="22"/>
        <v>13000</v>
      </c>
      <c r="H449" s="32">
        <f t="shared" si="23"/>
        <v>76934887.5</v>
      </c>
      <c r="I449" s="54"/>
      <c r="J449" s="33" t="s">
        <v>34</v>
      </c>
      <c r="K449" s="33" t="s">
        <v>35</v>
      </c>
    </row>
    <row r="450" spans="2:11" x14ac:dyDescent="0.2">
      <c r="B450" s="27" t="s">
        <v>33</v>
      </c>
      <c r="C450" s="27" t="s">
        <v>1341</v>
      </c>
      <c r="D450" s="27" t="s">
        <v>2326</v>
      </c>
      <c r="E450" s="53">
        <v>13000</v>
      </c>
      <c r="F450" s="31">
        <f t="shared" si="21"/>
        <v>76947887.5</v>
      </c>
      <c r="G450" s="30">
        <f t="shared" si="22"/>
        <v>13000</v>
      </c>
      <c r="H450" s="32">
        <f t="shared" si="23"/>
        <v>76947887.5</v>
      </c>
      <c r="I450" s="54"/>
      <c r="J450" s="33" t="s">
        <v>34</v>
      </c>
      <c r="K450" s="33" t="s">
        <v>35</v>
      </c>
    </row>
    <row r="451" spans="2:11" x14ac:dyDescent="0.2">
      <c r="B451" s="27" t="s">
        <v>33</v>
      </c>
      <c r="C451" s="27" t="s">
        <v>1341</v>
      </c>
      <c r="D451" s="27" t="s">
        <v>2327</v>
      </c>
      <c r="E451" s="53">
        <v>5000</v>
      </c>
      <c r="F451" s="31">
        <f t="shared" si="21"/>
        <v>76952887.5</v>
      </c>
      <c r="G451" s="30">
        <f t="shared" si="22"/>
        <v>5000</v>
      </c>
      <c r="H451" s="32">
        <f t="shared" si="23"/>
        <v>76952887.5</v>
      </c>
      <c r="I451" s="54"/>
      <c r="J451" s="33" t="s">
        <v>34</v>
      </c>
      <c r="K451" s="33" t="s">
        <v>35</v>
      </c>
    </row>
    <row r="452" spans="2:11" x14ac:dyDescent="0.2">
      <c r="B452" s="27" t="s">
        <v>33</v>
      </c>
      <c r="C452" s="27" t="s">
        <v>1341</v>
      </c>
      <c r="D452" s="27" t="s">
        <v>2328</v>
      </c>
      <c r="E452" s="53">
        <v>6000</v>
      </c>
      <c r="F452" s="31">
        <f t="shared" si="21"/>
        <v>76958887.5</v>
      </c>
      <c r="G452" s="30">
        <f t="shared" si="22"/>
        <v>6000</v>
      </c>
      <c r="H452" s="32">
        <f t="shared" si="23"/>
        <v>76958887.5</v>
      </c>
      <c r="I452" s="54"/>
      <c r="J452" s="33" t="s">
        <v>34</v>
      </c>
      <c r="K452" s="33" t="s">
        <v>35</v>
      </c>
    </row>
    <row r="453" spans="2:11" x14ac:dyDescent="0.2">
      <c r="B453" s="27" t="s">
        <v>33</v>
      </c>
      <c r="C453" s="27" t="s">
        <v>1341</v>
      </c>
      <c r="D453" s="27" t="s">
        <v>2329</v>
      </c>
      <c r="E453" s="53">
        <v>6000</v>
      </c>
      <c r="F453" s="31">
        <f t="shared" si="21"/>
        <v>76964887.5</v>
      </c>
      <c r="G453" s="30">
        <f t="shared" si="22"/>
        <v>6000</v>
      </c>
      <c r="H453" s="32">
        <f t="shared" si="23"/>
        <v>76964887.5</v>
      </c>
      <c r="I453" s="54"/>
      <c r="J453" s="33" t="s">
        <v>34</v>
      </c>
      <c r="K453" s="33" t="s">
        <v>35</v>
      </c>
    </row>
    <row r="454" spans="2:11" x14ac:dyDescent="0.2">
      <c r="B454" s="27" t="s">
        <v>33</v>
      </c>
      <c r="C454" s="27" t="s">
        <v>1341</v>
      </c>
      <c r="D454" s="27" t="s">
        <v>2330</v>
      </c>
      <c r="E454" s="53">
        <v>5000</v>
      </c>
      <c r="F454" s="31">
        <f t="shared" si="21"/>
        <v>76969887.5</v>
      </c>
      <c r="G454" s="30">
        <f t="shared" si="22"/>
        <v>5000</v>
      </c>
      <c r="H454" s="32">
        <f t="shared" si="23"/>
        <v>76969887.5</v>
      </c>
      <c r="I454" s="54"/>
      <c r="J454" s="33" t="s">
        <v>34</v>
      </c>
      <c r="K454" s="33" t="s">
        <v>35</v>
      </c>
    </row>
    <row r="455" spans="2:11" x14ac:dyDescent="0.2">
      <c r="B455" s="27" t="s">
        <v>33</v>
      </c>
      <c r="C455" s="27" t="s">
        <v>1341</v>
      </c>
      <c r="D455" s="27" t="s">
        <v>2331</v>
      </c>
      <c r="E455" s="53">
        <v>5000</v>
      </c>
      <c r="F455" s="31">
        <f t="shared" si="21"/>
        <v>76974887.5</v>
      </c>
      <c r="G455" s="30">
        <f t="shared" si="22"/>
        <v>5000</v>
      </c>
      <c r="H455" s="32">
        <f t="shared" si="23"/>
        <v>76974887.5</v>
      </c>
      <c r="I455" s="54"/>
      <c r="J455" s="33" t="s">
        <v>34</v>
      </c>
      <c r="K455" s="33" t="s">
        <v>35</v>
      </c>
    </row>
    <row r="456" spans="2:11" x14ac:dyDescent="0.2">
      <c r="B456" s="27" t="s">
        <v>33</v>
      </c>
      <c r="C456" s="27" t="s">
        <v>1341</v>
      </c>
      <c r="D456" s="27" t="s">
        <v>2332</v>
      </c>
      <c r="E456" s="53">
        <v>5000</v>
      </c>
      <c r="F456" s="31">
        <f t="shared" si="21"/>
        <v>76979887.5</v>
      </c>
      <c r="G456" s="30">
        <f t="shared" si="22"/>
        <v>5000</v>
      </c>
      <c r="H456" s="32">
        <f t="shared" si="23"/>
        <v>76979887.5</v>
      </c>
      <c r="I456" s="54"/>
      <c r="J456" s="33" t="s">
        <v>34</v>
      </c>
      <c r="K456" s="33" t="s">
        <v>35</v>
      </c>
    </row>
    <row r="457" spans="2:11" x14ac:dyDescent="0.2">
      <c r="B457" s="27" t="s">
        <v>33</v>
      </c>
      <c r="C457" s="27" t="s">
        <v>1341</v>
      </c>
      <c r="D457" s="27" t="s">
        <v>2333</v>
      </c>
      <c r="E457" s="53">
        <v>5000</v>
      </c>
      <c r="F457" s="31">
        <f t="shared" ref="F457:F520" si="24">E457+F456</f>
        <v>76984887.5</v>
      </c>
      <c r="G457" s="30">
        <f t="shared" ref="G457:G520" si="25">E457</f>
        <v>5000</v>
      </c>
      <c r="H457" s="32">
        <f t="shared" ref="H457:H520" si="26">G457+H456</f>
        <v>76984887.5</v>
      </c>
      <c r="I457" s="54"/>
      <c r="J457" s="33" t="s">
        <v>34</v>
      </c>
      <c r="K457" s="33" t="s">
        <v>35</v>
      </c>
    </row>
    <row r="458" spans="2:11" x14ac:dyDescent="0.2">
      <c r="B458" s="27" t="s">
        <v>33</v>
      </c>
      <c r="C458" s="27" t="s">
        <v>1341</v>
      </c>
      <c r="D458" s="27" t="s">
        <v>2334</v>
      </c>
      <c r="E458" s="53">
        <v>5000</v>
      </c>
      <c r="F458" s="31">
        <f t="shared" si="24"/>
        <v>76989887.5</v>
      </c>
      <c r="G458" s="30">
        <f t="shared" si="25"/>
        <v>5000</v>
      </c>
      <c r="H458" s="32">
        <f t="shared" si="26"/>
        <v>76989887.5</v>
      </c>
      <c r="I458" s="54"/>
      <c r="J458" s="33" t="s">
        <v>34</v>
      </c>
      <c r="K458" s="33" t="s">
        <v>35</v>
      </c>
    </row>
    <row r="459" spans="2:11" x14ac:dyDescent="0.2">
      <c r="B459" s="27" t="s">
        <v>33</v>
      </c>
      <c r="C459" s="27" t="s">
        <v>1341</v>
      </c>
      <c r="D459" s="27" t="s">
        <v>2335</v>
      </c>
      <c r="E459" s="53">
        <v>5000</v>
      </c>
      <c r="F459" s="31">
        <f t="shared" si="24"/>
        <v>76994887.5</v>
      </c>
      <c r="G459" s="30">
        <f t="shared" si="25"/>
        <v>5000</v>
      </c>
      <c r="H459" s="32">
        <f t="shared" si="26"/>
        <v>76994887.5</v>
      </c>
      <c r="I459" s="54"/>
      <c r="J459" s="33" t="s">
        <v>34</v>
      </c>
      <c r="K459" s="33" t="s">
        <v>35</v>
      </c>
    </row>
    <row r="460" spans="2:11" x14ac:dyDescent="0.2">
      <c r="B460" s="27" t="s">
        <v>33</v>
      </c>
      <c r="C460" s="27" t="s">
        <v>1341</v>
      </c>
      <c r="D460" s="27" t="s">
        <v>2336</v>
      </c>
      <c r="E460" s="53">
        <v>13000</v>
      </c>
      <c r="F460" s="31">
        <f t="shared" si="24"/>
        <v>77007887.5</v>
      </c>
      <c r="G460" s="30">
        <f t="shared" si="25"/>
        <v>13000</v>
      </c>
      <c r="H460" s="32">
        <f t="shared" si="26"/>
        <v>77007887.5</v>
      </c>
      <c r="I460" s="54"/>
      <c r="J460" s="33" t="s">
        <v>34</v>
      </c>
      <c r="K460" s="33" t="s">
        <v>35</v>
      </c>
    </row>
    <row r="461" spans="2:11" x14ac:dyDescent="0.2">
      <c r="B461" s="27" t="s">
        <v>33</v>
      </c>
      <c r="C461" s="27" t="s">
        <v>1341</v>
      </c>
      <c r="D461" s="27" t="s">
        <v>2337</v>
      </c>
      <c r="E461" s="53">
        <v>13000</v>
      </c>
      <c r="F461" s="31">
        <f t="shared" si="24"/>
        <v>77020887.5</v>
      </c>
      <c r="G461" s="30">
        <f t="shared" si="25"/>
        <v>13000</v>
      </c>
      <c r="H461" s="32">
        <f t="shared" si="26"/>
        <v>77020887.5</v>
      </c>
      <c r="I461" s="54"/>
      <c r="J461" s="33" t="s">
        <v>34</v>
      </c>
      <c r="K461" s="33" t="s">
        <v>35</v>
      </c>
    </row>
    <row r="462" spans="2:11" x14ac:dyDescent="0.2">
      <c r="B462" s="27" t="s">
        <v>33</v>
      </c>
      <c r="C462" s="27" t="s">
        <v>1341</v>
      </c>
      <c r="D462" s="27" t="s">
        <v>1162</v>
      </c>
      <c r="E462" s="53">
        <v>1303000</v>
      </c>
      <c r="F462" s="31">
        <f t="shared" si="24"/>
        <v>78323887.5</v>
      </c>
      <c r="G462" s="30">
        <f t="shared" si="25"/>
        <v>1303000</v>
      </c>
      <c r="H462" s="32">
        <f t="shared" si="26"/>
        <v>78323887.5</v>
      </c>
      <c r="I462" s="54"/>
      <c r="J462" s="33" t="s">
        <v>34</v>
      </c>
      <c r="K462" s="33" t="s">
        <v>35</v>
      </c>
    </row>
    <row r="463" spans="2:11" x14ac:dyDescent="0.2">
      <c r="B463" s="27" t="s">
        <v>33</v>
      </c>
      <c r="C463" s="27" t="s">
        <v>1341</v>
      </c>
      <c r="D463" s="27" t="s">
        <v>1118</v>
      </c>
      <c r="E463" s="53">
        <v>234000</v>
      </c>
      <c r="F463" s="31">
        <f t="shared" si="24"/>
        <v>78557887.5</v>
      </c>
      <c r="G463" s="30">
        <f t="shared" si="25"/>
        <v>234000</v>
      </c>
      <c r="H463" s="32">
        <f t="shared" si="26"/>
        <v>78557887.5</v>
      </c>
      <c r="I463" s="54"/>
      <c r="J463" s="33" t="s">
        <v>34</v>
      </c>
      <c r="K463" s="33" t="s">
        <v>35</v>
      </c>
    </row>
    <row r="464" spans="2:11" x14ac:dyDescent="0.2">
      <c r="B464" s="27" t="s">
        <v>33</v>
      </c>
      <c r="C464" s="27" t="s">
        <v>1341</v>
      </c>
      <c r="D464" s="27" t="s">
        <v>2338</v>
      </c>
      <c r="E464" s="53">
        <v>5000</v>
      </c>
      <c r="F464" s="31">
        <f t="shared" si="24"/>
        <v>78562887.5</v>
      </c>
      <c r="G464" s="30">
        <f t="shared" si="25"/>
        <v>5000</v>
      </c>
      <c r="H464" s="32">
        <f t="shared" si="26"/>
        <v>78562887.5</v>
      </c>
      <c r="I464" s="54"/>
      <c r="J464" s="33" t="s">
        <v>34</v>
      </c>
      <c r="K464" s="33" t="s">
        <v>35</v>
      </c>
    </row>
    <row r="465" spans="2:11" x14ac:dyDescent="0.2">
      <c r="B465" s="27" t="s">
        <v>33</v>
      </c>
      <c r="C465" s="27" t="s">
        <v>1341</v>
      </c>
      <c r="D465" s="27" t="s">
        <v>72</v>
      </c>
      <c r="E465" s="53">
        <v>391000</v>
      </c>
      <c r="F465" s="31">
        <f t="shared" si="24"/>
        <v>78953887.5</v>
      </c>
      <c r="G465" s="30">
        <f t="shared" si="25"/>
        <v>391000</v>
      </c>
      <c r="H465" s="32">
        <f t="shared" si="26"/>
        <v>78953887.5</v>
      </c>
      <c r="I465" s="54"/>
      <c r="J465" s="33" t="s">
        <v>34</v>
      </c>
      <c r="K465" s="33" t="s">
        <v>35</v>
      </c>
    </row>
    <row r="466" spans="2:11" x14ac:dyDescent="0.2">
      <c r="B466" s="27" t="s">
        <v>33</v>
      </c>
      <c r="C466" s="27" t="s">
        <v>1341</v>
      </c>
      <c r="D466" s="27" t="s">
        <v>2339</v>
      </c>
      <c r="E466" s="53">
        <v>6000</v>
      </c>
      <c r="F466" s="31">
        <f t="shared" si="24"/>
        <v>78959887.5</v>
      </c>
      <c r="G466" s="30">
        <f t="shared" si="25"/>
        <v>6000</v>
      </c>
      <c r="H466" s="32">
        <f t="shared" si="26"/>
        <v>78959887.5</v>
      </c>
      <c r="I466" s="54"/>
      <c r="J466" s="33" t="s">
        <v>34</v>
      </c>
      <c r="K466" s="33" t="s">
        <v>35</v>
      </c>
    </row>
    <row r="467" spans="2:11" x14ac:dyDescent="0.2">
      <c r="B467" s="27" t="s">
        <v>33</v>
      </c>
      <c r="C467" s="27" t="s">
        <v>1341</v>
      </c>
      <c r="D467" s="27" t="s">
        <v>2340</v>
      </c>
      <c r="E467" s="53">
        <v>5000</v>
      </c>
      <c r="F467" s="31">
        <f t="shared" si="24"/>
        <v>78964887.5</v>
      </c>
      <c r="G467" s="30">
        <f t="shared" si="25"/>
        <v>5000</v>
      </c>
      <c r="H467" s="32">
        <f t="shared" si="26"/>
        <v>78964887.5</v>
      </c>
      <c r="I467" s="54"/>
      <c r="J467" s="33" t="s">
        <v>34</v>
      </c>
      <c r="K467" s="33" t="s">
        <v>35</v>
      </c>
    </row>
    <row r="468" spans="2:11" x14ac:dyDescent="0.2">
      <c r="B468" s="27" t="s">
        <v>33</v>
      </c>
      <c r="C468" s="27" t="s">
        <v>1341</v>
      </c>
      <c r="D468" s="27" t="s">
        <v>2341</v>
      </c>
      <c r="E468" s="53">
        <v>5000</v>
      </c>
      <c r="F468" s="31">
        <f t="shared" si="24"/>
        <v>78969887.5</v>
      </c>
      <c r="G468" s="30">
        <f t="shared" si="25"/>
        <v>5000</v>
      </c>
      <c r="H468" s="32">
        <f t="shared" si="26"/>
        <v>78969887.5</v>
      </c>
      <c r="I468" s="54"/>
      <c r="J468" s="33" t="s">
        <v>34</v>
      </c>
      <c r="K468" s="33" t="s">
        <v>35</v>
      </c>
    </row>
    <row r="469" spans="2:11" x14ac:dyDescent="0.2">
      <c r="B469" s="27" t="s">
        <v>33</v>
      </c>
      <c r="C469" s="27" t="s">
        <v>1341</v>
      </c>
      <c r="D469" s="27" t="s">
        <v>2342</v>
      </c>
      <c r="E469" s="53">
        <v>5000</v>
      </c>
      <c r="F469" s="31">
        <f t="shared" si="24"/>
        <v>78974887.5</v>
      </c>
      <c r="G469" s="30">
        <f t="shared" si="25"/>
        <v>5000</v>
      </c>
      <c r="H469" s="32">
        <f t="shared" si="26"/>
        <v>78974887.5</v>
      </c>
      <c r="I469" s="54"/>
      <c r="J469" s="33" t="s">
        <v>34</v>
      </c>
      <c r="K469" s="33" t="s">
        <v>35</v>
      </c>
    </row>
    <row r="470" spans="2:11" x14ac:dyDescent="0.2">
      <c r="B470" s="27" t="s">
        <v>33</v>
      </c>
      <c r="C470" s="27" t="s">
        <v>1341</v>
      </c>
      <c r="D470" s="27" t="s">
        <v>2343</v>
      </c>
      <c r="E470" s="53">
        <v>5000</v>
      </c>
      <c r="F470" s="31">
        <f t="shared" si="24"/>
        <v>78979887.5</v>
      </c>
      <c r="G470" s="30">
        <f t="shared" si="25"/>
        <v>5000</v>
      </c>
      <c r="H470" s="32">
        <f t="shared" si="26"/>
        <v>78979887.5</v>
      </c>
      <c r="I470" s="54"/>
      <c r="J470" s="33" t="s">
        <v>34</v>
      </c>
      <c r="K470" s="33" t="s">
        <v>35</v>
      </c>
    </row>
    <row r="471" spans="2:11" x14ac:dyDescent="0.2">
      <c r="B471" s="27" t="s">
        <v>33</v>
      </c>
      <c r="C471" s="27" t="s">
        <v>1341</v>
      </c>
      <c r="D471" s="27" t="s">
        <v>2344</v>
      </c>
      <c r="E471" s="53">
        <v>5000</v>
      </c>
      <c r="F471" s="31">
        <f t="shared" si="24"/>
        <v>78984887.5</v>
      </c>
      <c r="G471" s="30">
        <f t="shared" si="25"/>
        <v>5000</v>
      </c>
      <c r="H471" s="32">
        <f t="shared" si="26"/>
        <v>78984887.5</v>
      </c>
      <c r="I471" s="54"/>
      <c r="J471" s="33" t="s">
        <v>34</v>
      </c>
      <c r="K471" s="33" t="s">
        <v>35</v>
      </c>
    </row>
    <row r="472" spans="2:11" x14ac:dyDescent="0.2">
      <c r="B472" s="27" t="s">
        <v>33</v>
      </c>
      <c r="C472" s="27" t="s">
        <v>1341</v>
      </c>
      <c r="D472" s="27" t="s">
        <v>2345</v>
      </c>
      <c r="E472" s="53">
        <v>5000</v>
      </c>
      <c r="F472" s="31">
        <f t="shared" si="24"/>
        <v>78989887.5</v>
      </c>
      <c r="G472" s="30">
        <f t="shared" si="25"/>
        <v>5000</v>
      </c>
      <c r="H472" s="32">
        <f t="shared" si="26"/>
        <v>78989887.5</v>
      </c>
      <c r="I472" s="54"/>
      <c r="J472" s="33" t="s">
        <v>34</v>
      </c>
      <c r="K472" s="33" t="s">
        <v>35</v>
      </c>
    </row>
    <row r="473" spans="2:11" x14ac:dyDescent="0.2">
      <c r="B473" s="27" t="s">
        <v>33</v>
      </c>
      <c r="C473" s="27" t="s">
        <v>1341</v>
      </c>
      <c r="D473" s="27" t="s">
        <v>2346</v>
      </c>
      <c r="E473" s="53">
        <v>5000</v>
      </c>
      <c r="F473" s="31">
        <f t="shared" si="24"/>
        <v>78994887.5</v>
      </c>
      <c r="G473" s="30">
        <f t="shared" si="25"/>
        <v>5000</v>
      </c>
      <c r="H473" s="32">
        <f t="shared" si="26"/>
        <v>78994887.5</v>
      </c>
      <c r="I473" s="54"/>
      <c r="J473" s="33" t="s">
        <v>34</v>
      </c>
      <c r="K473" s="33" t="s">
        <v>35</v>
      </c>
    </row>
    <row r="474" spans="2:11" x14ac:dyDescent="0.2">
      <c r="B474" s="27" t="s">
        <v>33</v>
      </c>
      <c r="C474" s="27" t="s">
        <v>1341</v>
      </c>
      <c r="D474" s="27" t="s">
        <v>2347</v>
      </c>
      <c r="E474" s="53">
        <v>5000</v>
      </c>
      <c r="F474" s="31">
        <f t="shared" si="24"/>
        <v>78999887.5</v>
      </c>
      <c r="G474" s="30">
        <f t="shared" si="25"/>
        <v>5000</v>
      </c>
      <c r="H474" s="32">
        <f t="shared" si="26"/>
        <v>78999887.5</v>
      </c>
      <c r="I474" s="54"/>
      <c r="J474" s="33" t="s">
        <v>34</v>
      </c>
      <c r="K474" s="33" t="s">
        <v>35</v>
      </c>
    </row>
    <row r="475" spans="2:11" x14ac:dyDescent="0.2">
      <c r="B475" s="27" t="s">
        <v>33</v>
      </c>
      <c r="C475" s="27" t="s">
        <v>1341</v>
      </c>
      <c r="D475" s="27" t="s">
        <v>2348</v>
      </c>
      <c r="E475" s="53">
        <v>5000</v>
      </c>
      <c r="F475" s="31">
        <f t="shared" si="24"/>
        <v>79004887.5</v>
      </c>
      <c r="G475" s="30">
        <f t="shared" si="25"/>
        <v>5000</v>
      </c>
      <c r="H475" s="32">
        <f t="shared" si="26"/>
        <v>79004887.5</v>
      </c>
      <c r="I475" s="54"/>
      <c r="J475" s="33" t="s">
        <v>34</v>
      </c>
      <c r="K475" s="33" t="s">
        <v>35</v>
      </c>
    </row>
    <row r="476" spans="2:11" x14ac:dyDescent="0.2">
      <c r="B476" s="27" t="s">
        <v>33</v>
      </c>
      <c r="C476" s="27" t="s">
        <v>1341</v>
      </c>
      <c r="D476" s="27" t="s">
        <v>2349</v>
      </c>
      <c r="E476" s="53">
        <v>5000</v>
      </c>
      <c r="F476" s="31">
        <f t="shared" si="24"/>
        <v>79009887.5</v>
      </c>
      <c r="G476" s="30">
        <f t="shared" si="25"/>
        <v>5000</v>
      </c>
      <c r="H476" s="32">
        <f t="shared" si="26"/>
        <v>79009887.5</v>
      </c>
      <c r="I476" s="54"/>
      <c r="J476" s="33" t="s">
        <v>34</v>
      </c>
      <c r="K476" s="33" t="s">
        <v>35</v>
      </c>
    </row>
    <row r="477" spans="2:11" x14ac:dyDescent="0.2">
      <c r="B477" s="27" t="s">
        <v>33</v>
      </c>
      <c r="C477" s="27" t="s">
        <v>1341</v>
      </c>
      <c r="D477" s="27" t="s">
        <v>2350</v>
      </c>
      <c r="E477" s="53">
        <v>5000</v>
      </c>
      <c r="F477" s="31">
        <f t="shared" si="24"/>
        <v>79014887.5</v>
      </c>
      <c r="G477" s="30">
        <f t="shared" si="25"/>
        <v>5000</v>
      </c>
      <c r="H477" s="32">
        <f t="shared" si="26"/>
        <v>79014887.5</v>
      </c>
      <c r="I477" s="54"/>
      <c r="J477" s="33" t="s">
        <v>34</v>
      </c>
      <c r="K477" s="33" t="s">
        <v>35</v>
      </c>
    </row>
    <row r="478" spans="2:11" x14ac:dyDescent="0.2">
      <c r="B478" s="27" t="s">
        <v>33</v>
      </c>
      <c r="C478" s="27" t="s">
        <v>1341</v>
      </c>
      <c r="D478" s="27" t="s">
        <v>2351</v>
      </c>
      <c r="E478" s="53">
        <v>23000</v>
      </c>
      <c r="F478" s="31">
        <f t="shared" si="24"/>
        <v>79037887.5</v>
      </c>
      <c r="G478" s="30">
        <f t="shared" si="25"/>
        <v>23000</v>
      </c>
      <c r="H478" s="32">
        <f t="shared" si="26"/>
        <v>79037887.5</v>
      </c>
      <c r="I478" s="54"/>
      <c r="J478" s="33" t="s">
        <v>34</v>
      </c>
      <c r="K478" s="33" t="s">
        <v>35</v>
      </c>
    </row>
    <row r="479" spans="2:11" x14ac:dyDescent="0.2">
      <c r="B479" s="27" t="s">
        <v>33</v>
      </c>
      <c r="C479" s="27" t="s">
        <v>1341</v>
      </c>
      <c r="D479" s="27" t="s">
        <v>2352</v>
      </c>
      <c r="E479" s="53">
        <v>5000</v>
      </c>
      <c r="F479" s="31">
        <f t="shared" si="24"/>
        <v>79042887.5</v>
      </c>
      <c r="G479" s="30">
        <f t="shared" si="25"/>
        <v>5000</v>
      </c>
      <c r="H479" s="32">
        <f t="shared" si="26"/>
        <v>79042887.5</v>
      </c>
      <c r="I479" s="54"/>
      <c r="J479" s="33" t="s">
        <v>34</v>
      </c>
      <c r="K479" s="33" t="s">
        <v>35</v>
      </c>
    </row>
    <row r="480" spans="2:11" x14ac:dyDescent="0.2">
      <c r="B480" s="27" t="s">
        <v>33</v>
      </c>
      <c r="C480" s="27" t="s">
        <v>1341</v>
      </c>
      <c r="D480" s="27" t="s">
        <v>2353</v>
      </c>
      <c r="E480" s="53">
        <v>5000</v>
      </c>
      <c r="F480" s="31">
        <f t="shared" si="24"/>
        <v>79047887.5</v>
      </c>
      <c r="G480" s="30">
        <f t="shared" si="25"/>
        <v>5000</v>
      </c>
      <c r="H480" s="32">
        <f t="shared" si="26"/>
        <v>79047887.5</v>
      </c>
      <c r="I480" s="54"/>
      <c r="J480" s="33" t="s">
        <v>34</v>
      </c>
      <c r="K480" s="33" t="s">
        <v>35</v>
      </c>
    </row>
    <row r="481" spans="2:11" x14ac:dyDescent="0.2">
      <c r="B481" s="27" t="s">
        <v>33</v>
      </c>
      <c r="C481" s="27" t="s">
        <v>1341</v>
      </c>
      <c r="D481" s="27" t="s">
        <v>2354</v>
      </c>
      <c r="E481" s="53">
        <v>5000</v>
      </c>
      <c r="F481" s="31">
        <f t="shared" si="24"/>
        <v>79052887.5</v>
      </c>
      <c r="G481" s="30">
        <f t="shared" si="25"/>
        <v>5000</v>
      </c>
      <c r="H481" s="32">
        <f t="shared" si="26"/>
        <v>79052887.5</v>
      </c>
      <c r="I481" s="54"/>
      <c r="J481" s="33" t="s">
        <v>34</v>
      </c>
      <c r="K481" s="33" t="s">
        <v>35</v>
      </c>
    </row>
    <row r="482" spans="2:11" x14ac:dyDescent="0.2">
      <c r="B482" s="27" t="s">
        <v>33</v>
      </c>
      <c r="C482" s="27" t="s">
        <v>1341</v>
      </c>
      <c r="D482" s="27" t="s">
        <v>2355</v>
      </c>
      <c r="E482" s="53">
        <v>5000</v>
      </c>
      <c r="F482" s="31">
        <f t="shared" si="24"/>
        <v>79057887.5</v>
      </c>
      <c r="G482" s="30">
        <f t="shared" si="25"/>
        <v>5000</v>
      </c>
      <c r="H482" s="32">
        <f t="shared" si="26"/>
        <v>79057887.5</v>
      </c>
      <c r="I482" s="54"/>
      <c r="J482" s="33" t="s">
        <v>34</v>
      </c>
      <c r="K482" s="33" t="s">
        <v>35</v>
      </c>
    </row>
    <row r="483" spans="2:11" x14ac:dyDescent="0.2">
      <c r="B483" s="27" t="s">
        <v>33</v>
      </c>
      <c r="C483" s="27" t="s">
        <v>1341</v>
      </c>
      <c r="D483" s="27" t="s">
        <v>2356</v>
      </c>
      <c r="E483" s="53">
        <v>5000</v>
      </c>
      <c r="F483" s="31">
        <f t="shared" si="24"/>
        <v>79062887.5</v>
      </c>
      <c r="G483" s="30">
        <f t="shared" si="25"/>
        <v>5000</v>
      </c>
      <c r="H483" s="32">
        <f t="shared" si="26"/>
        <v>79062887.5</v>
      </c>
      <c r="I483" s="54"/>
      <c r="J483" s="33" t="s">
        <v>34</v>
      </c>
      <c r="K483" s="33" t="s">
        <v>35</v>
      </c>
    </row>
    <row r="484" spans="2:11" x14ac:dyDescent="0.2">
      <c r="B484" s="27" t="s">
        <v>33</v>
      </c>
      <c r="C484" s="27" t="s">
        <v>1341</v>
      </c>
      <c r="D484" s="27" t="s">
        <v>2357</v>
      </c>
      <c r="E484" s="53">
        <v>13000</v>
      </c>
      <c r="F484" s="31">
        <f t="shared" si="24"/>
        <v>79075887.5</v>
      </c>
      <c r="G484" s="30">
        <f t="shared" si="25"/>
        <v>13000</v>
      </c>
      <c r="H484" s="32">
        <f t="shared" si="26"/>
        <v>79075887.5</v>
      </c>
      <c r="I484" s="54"/>
      <c r="J484" s="33" t="s">
        <v>34</v>
      </c>
      <c r="K484" s="33" t="s">
        <v>35</v>
      </c>
    </row>
    <row r="485" spans="2:11" x14ac:dyDescent="0.2">
      <c r="B485" s="27" t="s">
        <v>33</v>
      </c>
      <c r="C485" s="27" t="s">
        <v>1341</v>
      </c>
      <c r="D485" s="27" t="s">
        <v>2358</v>
      </c>
      <c r="E485" s="53">
        <v>13000</v>
      </c>
      <c r="F485" s="31">
        <f t="shared" si="24"/>
        <v>79088887.5</v>
      </c>
      <c r="G485" s="30">
        <f t="shared" si="25"/>
        <v>13000</v>
      </c>
      <c r="H485" s="32">
        <f t="shared" si="26"/>
        <v>79088887.5</v>
      </c>
      <c r="I485" s="54"/>
      <c r="J485" s="33" t="s">
        <v>34</v>
      </c>
      <c r="K485" s="33" t="s">
        <v>35</v>
      </c>
    </row>
    <row r="486" spans="2:11" x14ac:dyDescent="0.2">
      <c r="B486" s="27" t="s">
        <v>33</v>
      </c>
      <c r="C486" s="27" t="s">
        <v>1341</v>
      </c>
      <c r="D486" s="27" t="s">
        <v>2359</v>
      </c>
      <c r="E486" s="53">
        <v>13000</v>
      </c>
      <c r="F486" s="31">
        <f t="shared" si="24"/>
        <v>79101887.5</v>
      </c>
      <c r="G486" s="30">
        <f t="shared" si="25"/>
        <v>13000</v>
      </c>
      <c r="H486" s="32">
        <f t="shared" si="26"/>
        <v>79101887.5</v>
      </c>
      <c r="I486" s="54"/>
      <c r="J486" s="33" t="s">
        <v>34</v>
      </c>
      <c r="K486" s="33" t="s">
        <v>35</v>
      </c>
    </row>
    <row r="487" spans="2:11" x14ac:dyDescent="0.2">
      <c r="B487" s="27" t="s">
        <v>33</v>
      </c>
      <c r="C487" s="27" t="s">
        <v>1341</v>
      </c>
      <c r="D487" s="27" t="s">
        <v>2360</v>
      </c>
      <c r="E487" s="53">
        <v>13000</v>
      </c>
      <c r="F487" s="31">
        <f t="shared" si="24"/>
        <v>79114887.5</v>
      </c>
      <c r="G487" s="30">
        <f t="shared" si="25"/>
        <v>13000</v>
      </c>
      <c r="H487" s="32">
        <f t="shared" si="26"/>
        <v>79114887.5</v>
      </c>
      <c r="I487" s="54"/>
      <c r="J487" s="33" t="s">
        <v>34</v>
      </c>
      <c r="K487" s="33" t="s">
        <v>35</v>
      </c>
    </row>
    <row r="488" spans="2:11" x14ac:dyDescent="0.2">
      <c r="B488" s="27" t="s">
        <v>33</v>
      </c>
      <c r="C488" s="27" t="s">
        <v>1341</v>
      </c>
      <c r="D488" s="27" t="s">
        <v>2361</v>
      </c>
      <c r="E488" s="53">
        <v>13000</v>
      </c>
      <c r="F488" s="31">
        <f t="shared" si="24"/>
        <v>79127887.5</v>
      </c>
      <c r="G488" s="30">
        <f t="shared" si="25"/>
        <v>13000</v>
      </c>
      <c r="H488" s="32">
        <f t="shared" si="26"/>
        <v>79127887.5</v>
      </c>
      <c r="I488" s="54"/>
      <c r="J488" s="33" t="s">
        <v>34</v>
      </c>
      <c r="K488" s="33" t="s">
        <v>35</v>
      </c>
    </row>
    <row r="489" spans="2:11" x14ac:dyDescent="0.2">
      <c r="B489" s="27" t="s">
        <v>33</v>
      </c>
      <c r="C489" s="27" t="s">
        <v>1341</v>
      </c>
      <c r="D489" s="27" t="s">
        <v>2362</v>
      </c>
      <c r="E489" s="53">
        <v>13000</v>
      </c>
      <c r="F489" s="31">
        <f t="shared" si="24"/>
        <v>79140887.5</v>
      </c>
      <c r="G489" s="30">
        <f t="shared" si="25"/>
        <v>13000</v>
      </c>
      <c r="H489" s="32">
        <f t="shared" si="26"/>
        <v>79140887.5</v>
      </c>
      <c r="I489" s="54"/>
      <c r="J489" s="33" t="s">
        <v>34</v>
      </c>
      <c r="K489" s="33" t="s">
        <v>35</v>
      </c>
    </row>
    <row r="490" spans="2:11" x14ac:dyDescent="0.2">
      <c r="B490" s="27" t="s">
        <v>33</v>
      </c>
      <c r="C490" s="27" t="s">
        <v>1341</v>
      </c>
      <c r="D490" s="27" t="s">
        <v>2363</v>
      </c>
      <c r="E490" s="53">
        <v>5000</v>
      </c>
      <c r="F490" s="31">
        <f t="shared" si="24"/>
        <v>79145887.5</v>
      </c>
      <c r="G490" s="30">
        <f t="shared" si="25"/>
        <v>5000</v>
      </c>
      <c r="H490" s="32">
        <f t="shared" si="26"/>
        <v>79145887.5</v>
      </c>
      <c r="I490" s="54"/>
      <c r="J490" s="33" t="s">
        <v>34</v>
      </c>
      <c r="K490" s="33" t="s">
        <v>35</v>
      </c>
    </row>
    <row r="491" spans="2:11" x14ac:dyDescent="0.2">
      <c r="B491" s="27" t="s">
        <v>33</v>
      </c>
      <c r="C491" s="27" t="s">
        <v>1341</v>
      </c>
      <c r="D491" s="27" t="s">
        <v>2364</v>
      </c>
      <c r="E491" s="53">
        <v>5000</v>
      </c>
      <c r="F491" s="31">
        <f t="shared" si="24"/>
        <v>79150887.5</v>
      </c>
      <c r="G491" s="30">
        <f t="shared" si="25"/>
        <v>5000</v>
      </c>
      <c r="H491" s="32">
        <f t="shared" si="26"/>
        <v>79150887.5</v>
      </c>
      <c r="I491" s="54"/>
      <c r="J491" s="33" t="s">
        <v>34</v>
      </c>
      <c r="K491" s="33" t="s">
        <v>35</v>
      </c>
    </row>
    <row r="492" spans="2:11" x14ac:dyDescent="0.2">
      <c r="B492" s="27" t="s">
        <v>33</v>
      </c>
      <c r="C492" s="27" t="s">
        <v>1341</v>
      </c>
      <c r="D492" s="27" t="s">
        <v>2365</v>
      </c>
      <c r="E492" s="53">
        <v>5000</v>
      </c>
      <c r="F492" s="31">
        <f t="shared" si="24"/>
        <v>79155887.5</v>
      </c>
      <c r="G492" s="30">
        <f t="shared" si="25"/>
        <v>5000</v>
      </c>
      <c r="H492" s="32">
        <f t="shared" si="26"/>
        <v>79155887.5</v>
      </c>
      <c r="I492" s="54"/>
      <c r="J492" s="33" t="s">
        <v>34</v>
      </c>
      <c r="K492" s="33" t="s">
        <v>35</v>
      </c>
    </row>
    <row r="493" spans="2:11" x14ac:dyDescent="0.2">
      <c r="B493" s="27" t="s">
        <v>33</v>
      </c>
      <c r="C493" s="27" t="s">
        <v>1341</v>
      </c>
      <c r="D493" s="27" t="s">
        <v>2366</v>
      </c>
      <c r="E493" s="53">
        <v>23000</v>
      </c>
      <c r="F493" s="31">
        <f t="shared" si="24"/>
        <v>79178887.5</v>
      </c>
      <c r="G493" s="30">
        <f t="shared" si="25"/>
        <v>23000</v>
      </c>
      <c r="H493" s="32">
        <f t="shared" si="26"/>
        <v>79178887.5</v>
      </c>
      <c r="I493" s="54"/>
      <c r="J493" s="33" t="s">
        <v>34</v>
      </c>
      <c r="K493" s="33" t="s">
        <v>35</v>
      </c>
    </row>
    <row r="494" spans="2:11" x14ac:dyDescent="0.2">
      <c r="B494" s="27" t="s">
        <v>33</v>
      </c>
      <c r="C494" s="27" t="s">
        <v>1341</v>
      </c>
      <c r="D494" s="27" t="s">
        <v>2367</v>
      </c>
      <c r="E494" s="53">
        <v>23000</v>
      </c>
      <c r="F494" s="31">
        <f t="shared" si="24"/>
        <v>79201887.5</v>
      </c>
      <c r="G494" s="30">
        <f t="shared" si="25"/>
        <v>23000</v>
      </c>
      <c r="H494" s="32">
        <f t="shared" si="26"/>
        <v>79201887.5</v>
      </c>
      <c r="I494" s="54"/>
      <c r="J494" s="33" t="s">
        <v>34</v>
      </c>
      <c r="K494" s="33" t="s">
        <v>35</v>
      </c>
    </row>
    <row r="495" spans="2:11" x14ac:dyDescent="0.2">
      <c r="B495" s="27" t="s">
        <v>33</v>
      </c>
      <c r="C495" s="27" t="s">
        <v>1341</v>
      </c>
      <c r="D495" s="27" t="s">
        <v>2368</v>
      </c>
      <c r="E495" s="53">
        <v>23000</v>
      </c>
      <c r="F495" s="31">
        <f t="shared" si="24"/>
        <v>79224887.5</v>
      </c>
      <c r="G495" s="30">
        <f t="shared" si="25"/>
        <v>23000</v>
      </c>
      <c r="H495" s="32">
        <f t="shared" si="26"/>
        <v>79224887.5</v>
      </c>
      <c r="I495" s="54"/>
      <c r="J495" s="33" t="s">
        <v>34</v>
      </c>
      <c r="K495" s="33" t="s">
        <v>35</v>
      </c>
    </row>
    <row r="496" spans="2:11" x14ac:dyDescent="0.2">
      <c r="B496" s="27" t="s">
        <v>33</v>
      </c>
      <c r="C496" s="27" t="s">
        <v>1341</v>
      </c>
      <c r="D496" s="27" t="s">
        <v>2369</v>
      </c>
      <c r="E496" s="53">
        <v>23000</v>
      </c>
      <c r="F496" s="31">
        <f t="shared" si="24"/>
        <v>79247887.5</v>
      </c>
      <c r="G496" s="30">
        <f t="shared" si="25"/>
        <v>23000</v>
      </c>
      <c r="H496" s="32">
        <f t="shared" si="26"/>
        <v>79247887.5</v>
      </c>
      <c r="I496" s="54"/>
      <c r="J496" s="33" t="s">
        <v>34</v>
      </c>
      <c r="K496" s="33" t="s">
        <v>35</v>
      </c>
    </row>
    <row r="497" spans="2:11" x14ac:dyDescent="0.2">
      <c r="B497" s="27" t="s">
        <v>33</v>
      </c>
      <c r="C497" s="27" t="s">
        <v>1341</v>
      </c>
      <c r="D497" s="27" t="s">
        <v>2370</v>
      </c>
      <c r="E497" s="53">
        <v>125000</v>
      </c>
      <c r="F497" s="31">
        <f t="shared" si="24"/>
        <v>79372887.5</v>
      </c>
      <c r="G497" s="30">
        <f t="shared" si="25"/>
        <v>125000</v>
      </c>
      <c r="H497" s="32">
        <f t="shared" si="26"/>
        <v>79372887.5</v>
      </c>
      <c r="I497" s="54"/>
      <c r="J497" s="33" t="s">
        <v>34</v>
      </c>
      <c r="K497" s="33" t="s">
        <v>35</v>
      </c>
    </row>
    <row r="498" spans="2:11" x14ac:dyDescent="0.2">
      <c r="B498" s="27" t="s">
        <v>33</v>
      </c>
      <c r="C498" s="27" t="s">
        <v>1341</v>
      </c>
      <c r="D498" s="27" t="s">
        <v>2371</v>
      </c>
      <c r="E498" s="53">
        <v>5000</v>
      </c>
      <c r="F498" s="31">
        <f t="shared" si="24"/>
        <v>79377887.5</v>
      </c>
      <c r="G498" s="30">
        <f t="shared" si="25"/>
        <v>5000</v>
      </c>
      <c r="H498" s="32">
        <f t="shared" si="26"/>
        <v>79377887.5</v>
      </c>
      <c r="I498" s="54"/>
      <c r="J498" s="33" t="s">
        <v>34</v>
      </c>
      <c r="K498" s="33" t="s">
        <v>35</v>
      </c>
    </row>
    <row r="499" spans="2:11" x14ac:dyDescent="0.2">
      <c r="B499" s="27" t="s">
        <v>33</v>
      </c>
      <c r="C499" s="27" t="s">
        <v>1341</v>
      </c>
      <c r="D499" s="27" t="s">
        <v>2372</v>
      </c>
      <c r="E499" s="53">
        <v>16000</v>
      </c>
      <c r="F499" s="31">
        <f t="shared" si="24"/>
        <v>79393887.5</v>
      </c>
      <c r="G499" s="30">
        <f t="shared" si="25"/>
        <v>16000</v>
      </c>
      <c r="H499" s="32">
        <f t="shared" si="26"/>
        <v>79393887.5</v>
      </c>
      <c r="I499" s="54"/>
      <c r="J499" s="33" t="s">
        <v>34</v>
      </c>
      <c r="K499" s="33" t="s">
        <v>35</v>
      </c>
    </row>
    <row r="500" spans="2:11" x14ac:dyDescent="0.2">
      <c r="B500" s="27" t="s">
        <v>33</v>
      </c>
      <c r="C500" s="27" t="s">
        <v>1341</v>
      </c>
      <c r="D500" s="27" t="s">
        <v>2373</v>
      </c>
      <c r="E500" s="53">
        <v>23000</v>
      </c>
      <c r="F500" s="31">
        <f t="shared" si="24"/>
        <v>79416887.5</v>
      </c>
      <c r="G500" s="30">
        <f t="shared" si="25"/>
        <v>23000</v>
      </c>
      <c r="H500" s="32">
        <f t="shared" si="26"/>
        <v>79416887.5</v>
      </c>
      <c r="I500" s="54"/>
      <c r="J500" s="33" t="s">
        <v>34</v>
      </c>
      <c r="K500" s="33" t="s">
        <v>35</v>
      </c>
    </row>
    <row r="501" spans="2:11" x14ac:dyDescent="0.2">
      <c r="B501" s="27" t="s">
        <v>33</v>
      </c>
      <c r="C501" s="27" t="s">
        <v>1341</v>
      </c>
      <c r="D501" s="27" t="s">
        <v>1445</v>
      </c>
      <c r="E501" s="53">
        <v>304000</v>
      </c>
      <c r="F501" s="31">
        <f t="shared" si="24"/>
        <v>79720887.5</v>
      </c>
      <c r="G501" s="30">
        <f t="shared" si="25"/>
        <v>304000</v>
      </c>
      <c r="H501" s="32">
        <f t="shared" si="26"/>
        <v>79720887.5</v>
      </c>
      <c r="I501" s="54"/>
      <c r="J501" s="33" t="s">
        <v>34</v>
      </c>
      <c r="K501" s="33" t="s">
        <v>35</v>
      </c>
    </row>
    <row r="502" spans="2:11" x14ac:dyDescent="0.2">
      <c r="B502" s="27" t="s">
        <v>33</v>
      </c>
      <c r="C502" s="27" t="s">
        <v>1341</v>
      </c>
      <c r="D502" s="27" t="s">
        <v>2374</v>
      </c>
      <c r="E502" s="53">
        <v>5000</v>
      </c>
      <c r="F502" s="31">
        <f t="shared" si="24"/>
        <v>79725887.5</v>
      </c>
      <c r="G502" s="30">
        <f t="shared" si="25"/>
        <v>5000</v>
      </c>
      <c r="H502" s="32">
        <f t="shared" si="26"/>
        <v>79725887.5</v>
      </c>
      <c r="I502" s="54"/>
      <c r="J502" s="33" t="s">
        <v>34</v>
      </c>
      <c r="K502" s="33" t="s">
        <v>35</v>
      </c>
    </row>
    <row r="503" spans="2:11" x14ac:dyDescent="0.2">
      <c r="B503" s="27" t="s">
        <v>33</v>
      </c>
      <c r="C503" s="27" t="s">
        <v>1341</v>
      </c>
      <c r="D503" s="27" t="s">
        <v>2375</v>
      </c>
      <c r="E503" s="53">
        <v>13000</v>
      </c>
      <c r="F503" s="31">
        <f t="shared" si="24"/>
        <v>79738887.5</v>
      </c>
      <c r="G503" s="30">
        <f t="shared" si="25"/>
        <v>13000</v>
      </c>
      <c r="H503" s="32">
        <f t="shared" si="26"/>
        <v>79738887.5</v>
      </c>
      <c r="I503" s="54"/>
      <c r="J503" s="33" t="s">
        <v>34</v>
      </c>
      <c r="K503" s="33" t="s">
        <v>35</v>
      </c>
    </row>
    <row r="504" spans="2:11" x14ac:dyDescent="0.2">
      <c r="B504" s="27" t="s">
        <v>33</v>
      </c>
      <c r="C504" s="27" t="s">
        <v>1341</v>
      </c>
      <c r="D504" s="27" t="s">
        <v>2376</v>
      </c>
      <c r="E504" s="53">
        <v>5000</v>
      </c>
      <c r="F504" s="31">
        <f t="shared" si="24"/>
        <v>79743887.5</v>
      </c>
      <c r="G504" s="30">
        <f t="shared" si="25"/>
        <v>5000</v>
      </c>
      <c r="H504" s="32">
        <f t="shared" si="26"/>
        <v>79743887.5</v>
      </c>
      <c r="I504" s="54"/>
      <c r="J504" s="33" t="s">
        <v>34</v>
      </c>
      <c r="K504" s="33" t="s">
        <v>35</v>
      </c>
    </row>
    <row r="505" spans="2:11" x14ac:dyDescent="0.2">
      <c r="B505" s="27" t="s">
        <v>33</v>
      </c>
      <c r="C505" s="27" t="s">
        <v>1341</v>
      </c>
      <c r="D505" s="27" t="s">
        <v>2377</v>
      </c>
      <c r="E505" s="53">
        <v>6000</v>
      </c>
      <c r="F505" s="31">
        <f t="shared" si="24"/>
        <v>79749887.5</v>
      </c>
      <c r="G505" s="30">
        <f t="shared" si="25"/>
        <v>6000</v>
      </c>
      <c r="H505" s="32">
        <f t="shared" si="26"/>
        <v>79749887.5</v>
      </c>
      <c r="I505" s="54"/>
      <c r="J505" s="33" t="s">
        <v>34</v>
      </c>
      <c r="K505" s="33" t="s">
        <v>35</v>
      </c>
    </row>
    <row r="506" spans="2:11" x14ac:dyDescent="0.2">
      <c r="B506" s="27" t="s">
        <v>33</v>
      </c>
      <c r="C506" s="27" t="s">
        <v>1341</v>
      </c>
      <c r="D506" s="27" t="s">
        <v>2378</v>
      </c>
      <c r="E506" s="53">
        <v>6000</v>
      </c>
      <c r="F506" s="31">
        <f t="shared" si="24"/>
        <v>79755887.5</v>
      </c>
      <c r="G506" s="30">
        <f t="shared" si="25"/>
        <v>6000</v>
      </c>
      <c r="H506" s="32">
        <f t="shared" si="26"/>
        <v>79755887.5</v>
      </c>
      <c r="I506" s="54"/>
      <c r="J506" s="33" t="s">
        <v>34</v>
      </c>
      <c r="K506" s="33" t="s">
        <v>35</v>
      </c>
    </row>
    <row r="507" spans="2:11" x14ac:dyDescent="0.2">
      <c r="B507" s="27" t="s">
        <v>33</v>
      </c>
      <c r="C507" s="27" t="s">
        <v>1341</v>
      </c>
      <c r="D507" s="27" t="s">
        <v>2379</v>
      </c>
      <c r="E507" s="53">
        <v>6000</v>
      </c>
      <c r="F507" s="31">
        <f t="shared" si="24"/>
        <v>79761887.5</v>
      </c>
      <c r="G507" s="30">
        <f t="shared" si="25"/>
        <v>6000</v>
      </c>
      <c r="H507" s="32">
        <f t="shared" si="26"/>
        <v>79761887.5</v>
      </c>
      <c r="I507" s="54"/>
      <c r="J507" s="33" t="s">
        <v>34</v>
      </c>
      <c r="K507" s="33" t="s">
        <v>35</v>
      </c>
    </row>
    <row r="508" spans="2:11" x14ac:dyDescent="0.2">
      <c r="B508" s="27" t="s">
        <v>33</v>
      </c>
      <c r="C508" s="27" t="s">
        <v>1341</v>
      </c>
      <c r="D508" s="27" t="s">
        <v>2380</v>
      </c>
      <c r="E508" s="53">
        <v>5000</v>
      </c>
      <c r="F508" s="31">
        <f t="shared" si="24"/>
        <v>79766887.5</v>
      </c>
      <c r="G508" s="30">
        <f t="shared" si="25"/>
        <v>5000</v>
      </c>
      <c r="H508" s="32">
        <f t="shared" si="26"/>
        <v>79766887.5</v>
      </c>
      <c r="I508" s="54"/>
      <c r="J508" s="33" t="s">
        <v>34</v>
      </c>
      <c r="K508" s="33" t="s">
        <v>35</v>
      </c>
    </row>
    <row r="509" spans="2:11" x14ac:dyDescent="0.2">
      <c r="B509" s="27" t="s">
        <v>33</v>
      </c>
      <c r="C509" s="27" t="s">
        <v>1341</v>
      </c>
      <c r="D509" s="27" t="s">
        <v>2381</v>
      </c>
      <c r="E509" s="53">
        <v>5000</v>
      </c>
      <c r="F509" s="31">
        <f t="shared" si="24"/>
        <v>79771887.5</v>
      </c>
      <c r="G509" s="30">
        <f t="shared" si="25"/>
        <v>5000</v>
      </c>
      <c r="H509" s="32">
        <f t="shared" si="26"/>
        <v>79771887.5</v>
      </c>
      <c r="I509" s="54"/>
      <c r="J509" s="33" t="s">
        <v>34</v>
      </c>
      <c r="K509" s="33" t="s">
        <v>35</v>
      </c>
    </row>
    <row r="510" spans="2:11" x14ac:dyDescent="0.2">
      <c r="B510" s="27" t="s">
        <v>33</v>
      </c>
      <c r="C510" s="27" t="s">
        <v>1341</v>
      </c>
      <c r="D510" s="27" t="s">
        <v>2382</v>
      </c>
      <c r="E510" s="53">
        <v>5000</v>
      </c>
      <c r="F510" s="31">
        <f t="shared" si="24"/>
        <v>79776887.5</v>
      </c>
      <c r="G510" s="30">
        <f t="shared" si="25"/>
        <v>5000</v>
      </c>
      <c r="H510" s="32">
        <f t="shared" si="26"/>
        <v>79776887.5</v>
      </c>
      <c r="I510" s="54"/>
      <c r="J510" s="33" t="s">
        <v>34</v>
      </c>
      <c r="K510" s="33" t="s">
        <v>35</v>
      </c>
    </row>
    <row r="511" spans="2:11" x14ac:dyDescent="0.2">
      <c r="B511" s="27" t="s">
        <v>33</v>
      </c>
      <c r="C511" s="27" t="s">
        <v>1341</v>
      </c>
      <c r="D511" s="27" t="s">
        <v>2383</v>
      </c>
      <c r="E511" s="53">
        <v>6000</v>
      </c>
      <c r="F511" s="31">
        <f t="shared" si="24"/>
        <v>79782887.5</v>
      </c>
      <c r="G511" s="30">
        <f t="shared" si="25"/>
        <v>6000</v>
      </c>
      <c r="H511" s="32">
        <f t="shared" si="26"/>
        <v>79782887.5</v>
      </c>
      <c r="I511" s="54"/>
      <c r="J511" s="33" t="s">
        <v>34</v>
      </c>
      <c r="K511" s="33" t="s">
        <v>35</v>
      </c>
    </row>
    <row r="512" spans="2:11" x14ac:dyDescent="0.2">
      <c r="B512" s="27" t="s">
        <v>33</v>
      </c>
      <c r="C512" s="27" t="s">
        <v>1341</v>
      </c>
      <c r="D512" s="27" t="s">
        <v>2384</v>
      </c>
      <c r="E512" s="53">
        <v>6000</v>
      </c>
      <c r="F512" s="31">
        <f t="shared" si="24"/>
        <v>79788887.5</v>
      </c>
      <c r="G512" s="30">
        <f t="shared" si="25"/>
        <v>6000</v>
      </c>
      <c r="H512" s="32">
        <f t="shared" si="26"/>
        <v>79788887.5</v>
      </c>
      <c r="I512" s="54"/>
      <c r="J512" s="33" t="s">
        <v>34</v>
      </c>
      <c r="K512" s="33" t="s">
        <v>35</v>
      </c>
    </row>
    <row r="513" spans="2:11" x14ac:dyDescent="0.2">
      <c r="B513" s="27" t="s">
        <v>33</v>
      </c>
      <c r="C513" s="27" t="s">
        <v>1341</v>
      </c>
      <c r="D513" s="27" t="s">
        <v>1116</v>
      </c>
      <c r="E513" s="53">
        <v>359000</v>
      </c>
      <c r="F513" s="31">
        <f t="shared" si="24"/>
        <v>80147887.5</v>
      </c>
      <c r="G513" s="30">
        <f t="shared" si="25"/>
        <v>359000</v>
      </c>
      <c r="H513" s="32">
        <f t="shared" si="26"/>
        <v>80147887.5</v>
      </c>
      <c r="I513" s="54"/>
      <c r="J513" s="33" t="s">
        <v>34</v>
      </c>
      <c r="K513" s="33" t="s">
        <v>35</v>
      </c>
    </row>
    <row r="514" spans="2:11" x14ac:dyDescent="0.2">
      <c r="B514" s="27" t="s">
        <v>33</v>
      </c>
      <c r="C514" s="27" t="s">
        <v>1341</v>
      </c>
      <c r="D514" s="27" t="s">
        <v>2385</v>
      </c>
      <c r="E514" s="53">
        <v>125000</v>
      </c>
      <c r="F514" s="31">
        <f t="shared" si="24"/>
        <v>80272887.5</v>
      </c>
      <c r="G514" s="30">
        <f t="shared" si="25"/>
        <v>125000</v>
      </c>
      <c r="H514" s="32">
        <f t="shared" si="26"/>
        <v>80272887.5</v>
      </c>
      <c r="I514" s="54"/>
      <c r="J514" s="33" t="s">
        <v>34</v>
      </c>
      <c r="K514" s="33" t="s">
        <v>35</v>
      </c>
    </row>
    <row r="515" spans="2:11" x14ac:dyDescent="0.2">
      <c r="B515" s="27" t="s">
        <v>33</v>
      </c>
      <c r="C515" s="27" t="s">
        <v>1341</v>
      </c>
      <c r="D515" s="27" t="s">
        <v>2386</v>
      </c>
      <c r="E515" s="53">
        <v>5000</v>
      </c>
      <c r="F515" s="31">
        <f t="shared" si="24"/>
        <v>80277887.5</v>
      </c>
      <c r="G515" s="30">
        <f t="shared" si="25"/>
        <v>5000</v>
      </c>
      <c r="H515" s="32">
        <f t="shared" si="26"/>
        <v>80277887.5</v>
      </c>
      <c r="I515" s="54"/>
      <c r="J515" s="33" t="s">
        <v>34</v>
      </c>
      <c r="K515" s="33" t="s">
        <v>35</v>
      </c>
    </row>
    <row r="516" spans="2:11" x14ac:dyDescent="0.2">
      <c r="B516" s="27" t="s">
        <v>33</v>
      </c>
      <c r="C516" s="27" t="s">
        <v>1341</v>
      </c>
      <c r="D516" s="27" t="s">
        <v>2387</v>
      </c>
      <c r="E516" s="53">
        <v>13000</v>
      </c>
      <c r="F516" s="31">
        <f t="shared" si="24"/>
        <v>80290887.5</v>
      </c>
      <c r="G516" s="30">
        <f t="shared" si="25"/>
        <v>13000</v>
      </c>
      <c r="H516" s="32">
        <f t="shared" si="26"/>
        <v>80290887.5</v>
      </c>
      <c r="I516" s="54"/>
      <c r="J516" s="33" t="s">
        <v>34</v>
      </c>
      <c r="K516" s="33" t="s">
        <v>35</v>
      </c>
    </row>
    <row r="517" spans="2:11" x14ac:dyDescent="0.2">
      <c r="B517" s="27" t="s">
        <v>33</v>
      </c>
      <c r="C517" s="27" t="s">
        <v>1341</v>
      </c>
      <c r="D517" s="27" t="s">
        <v>2388</v>
      </c>
      <c r="E517" s="53">
        <v>13000</v>
      </c>
      <c r="F517" s="31">
        <f t="shared" si="24"/>
        <v>80303887.5</v>
      </c>
      <c r="G517" s="30">
        <f t="shared" si="25"/>
        <v>13000</v>
      </c>
      <c r="H517" s="32">
        <f t="shared" si="26"/>
        <v>80303887.5</v>
      </c>
      <c r="I517" s="54"/>
      <c r="J517" s="33" t="s">
        <v>34</v>
      </c>
      <c r="K517" s="33" t="s">
        <v>35</v>
      </c>
    </row>
    <row r="518" spans="2:11" x14ac:dyDescent="0.2">
      <c r="B518" s="27" t="s">
        <v>33</v>
      </c>
      <c r="C518" s="27" t="s">
        <v>1341</v>
      </c>
      <c r="D518" s="27" t="s">
        <v>2389</v>
      </c>
      <c r="E518" s="53">
        <v>125000</v>
      </c>
      <c r="F518" s="31">
        <f t="shared" si="24"/>
        <v>80428887.5</v>
      </c>
      <c r="G518" s="30">
        <f t="shared" si="25"/>
        <v>125000</v>
      </c>
      <c r="H518" s="32">
        <f t="shared" si="26"/>
        <v>80428887.5</v>
      </c>
      <c r="I518" s="54"/>
      <c r="J518" s="33" t="s">
        <v>34</v>
      </c>
      <c r="K518" s="33" t="s">
        <v>35</v>
      </c>
    </row>
    <row r="519" spans="2:11" x14ac:dyDescent="0.2">
      <c r="B519" s="27" t="s">
        <v>33</v>
      </c>
      <c r="C519" s="27" t="s">
        <v>1341</v>
      </c>
      <c r="D519" s="27" t="s">
        <v>2390</v>
      </c>
      <c r="E519" s="53">
        <v>125000</v>
      </c>
      <c r="F519" s="31">
        <f t="shared" si="24"/>
        <v>80553887.5</v>
      </c>
      <c r="G519" s="30">
        <f t="shared" si="25"/>
        <v>125000</v>
      </c>
      <c r="H519" s="32">
        <f t="shared" si="26"/>
        <v>80553887.5</v>
      </c>
      <c r="I519" s="54"/>
      <c r="J519" s="33" t="s">
        <v>34</v>
      </c>
      <c r="K519" s="33" t="s">
        <v>35</v>
      </c>
    </row>
    <row r="520" spans="2:11" x14ac:dyDescent="0.2">
      <c r="B520" s="27" t="s">
        <v>33</v>
      </c>
      <c r="C520" s="27" t="s">
        <v>1341</v>
      </c>
      <c r="D520" s="27" t="s">
        <v>2391</v>
      </c>
      <c r="E520" s="53">
        <v>125000</v>
      </c>
      <c r="F520" s="31">
        <f t="shared" si="24"/>
        <v>80678887.5</v>
      </c>
      <c r="G520" s="30">
        <f t="shared" si="25"/>
        <v>125000</v>
      </c>
      <c r="H520" s="32">
        <f t="shared" si="26"/>
        <v>80678887.5</v>
      </c>
      <c r="I520" s="54"/>
      <c r="J520" s="33" t="s">
        <v>34</v>
      </c>
      <c r="K520" s="33" t="s">
        <v>35</v>
      </c>
    </row>
    <row r="521" spans="2:11" x14ac:dyDescent="0.2">
      <c r="B521" s="27" t="s">
        <v>33</v>
      </c>
      <c r="C521" s="27" t="s">
        <v>1341</v>
      </c>
      <c r="D521" s="27" t="s">
        <v>2392</v>
      </c>
      <c r="E521" s="53">
        <v>2000</v>
      </c>
      <c r="F521" s="31">
        <f t="shared" ref="F521:F584" si="27">E521+F520</f>
        <v>80680887.5</v>
      </c>
      <c r="G521" s="30">
        <f t="shared" ref="G521:G584" si="28">E521</f>
        <v>2000</v>
      </c>
      <c r="H521" s="32">
        <f t="shared" ref="H521:H584" si="29">G521+H520</f>
        <v>80680887.5</v>
      </c>
      <c r="I521" s="54"/>
      <c r="J521" s="33" t="s">
        <v>34</v>
      </c>
      <c r="K521" s="33" t="s">
        <v>35</v>
      </c>
    </row>
    <row r="522" spans="2:11" x14ac:dyDescent="0.2">
      <c r="B522" s="27" t="s">
        <v>33</v>
      </c>
      <c r="C522" s="27" t="s">
        <v>1341</v>
      </c>
      <c r="D522" s="27" t="s">
        <v>2393</v>
      </c>
      <c r="E522" s="53">
        <v>2000</v>
      </c>
      <c r="F522" s="31">
        <f t="shared" si="27"/>
        <v>80682887.5</v>
      </c>
      <c r="G522" s="30">
        <f t="shared" si="28"/>
        <v>2000</v>
      </c>
      <c r="H522" s="32">
        <f t="shared" si="29"/>
        <v>80682887.5</v>
      </c>
      <c r="I522" s="54"/>
      <c r="J522" s="33" t="s">
        <v>34</v>
      </c>
      <c r="K522" s="33" t="s">
        <v>35</v>
      </c>
    </row>
    <row r="523" spans="2:11" x14ac:dyDescent="0.2">
      <c r="B523" s="27" t="s">
        <v>33</v>
      </c>
      <c r="C523" s="27" t="s">
        <v>1341</v>
      </c>
      <c r="D523" s="27" t="s">
        <v>2394</v>
      </c>
      <c r="E523" s="53">
        <v>13000</v>
      </c>
      <c r="F523" s="31">
        <f t="shared" si="27"/>
        <v>80695887.5</v>
      </c>
      <c r="G523" s="30">
        <f t="shared" si="28"/>
        <v>13000</v>
      </c>
      <c r="H523" s="32">
        <f t="shared" si="29"/>
        <v>80695887.5</v>
      </c>
      <c r="I523" s="54"/>
      <c r="J523" s="33" t="s">
        <v>34</v>
      </c>
      <c r="K523" s="33" t="s">
        <v>35</v>
      </c>
    </row>
    <row r="524" spans="2:11" x14ac:dyDescent="0.2">
      <c r="B524" s="27" t="s">
        <v>33</v>
      </c>
      <c r="C524" s="27" t="s">
        <v>1341</v>
      </c>
      <c r="D524" s="27" t="s">
        <v>2395</v>
      </c>
      <c r="E524" s="53">
        <v>13000</v>
      </c>
      <c r="F524" s="31">
        <f t="shared" si="27"/>
        <v>80708887.5</v>
      </c>
      <c r="G524" s="30">
        <f t="shared" si="28"/>
        <v>13000</v>
      </c>
      <c r="H524" s="32">
        <f t="shared" si="29"/>
        <v>80708887.5</v>
      </c>
      <c r="I524" s="54"/>
      <c r="J524" s="33" t="s">
        <v>34</v>
      </c>
      <c r="K524" s="33" t="s">
        <v>35</v>
      </c>
    </row>
    <row r="525" spans="2:11" x14ac:dyDescent="0.2">
      <c r="B525" s="27" t="s">
        <v>33</v>
      </c>
      <c r="C525" s="27" t="s">
        <v>1341</v>
      </c>
      <c r="D525" s="27" t="s">
        <v>2396</v>
      </c>
      <c r="E525" s="53">
        <v>13000</v>
      </c>
      <c r="F525" s="31">
        <f t="shared" si="27"/>
        <v>80721887.5</v>
      </c>
      <c r="G525" s="30">
        <f t="shared" si="28"/>
        <v>13000</v>
      </c>
      <c r="H525" s="32">
        <f t="shared" si="29"/>
        <v>80721887.5</v>
      </c>
      <c r="I525" s="54"/>
      <c r="J525" s="33" t="s">
        <v>34</v>
      </c>
      <c r="K525" s="33" t="s">
        <v>35</v>
      </c>
    </row>
    <row r="526" spans="2:11" x14ac:dyDescent="0.2">
      <c r="B526" s="27" t="s">
        <v>33</v>
      </c>
      <c r="C526" s="27" t="s">
        <v>1341</v>
      </c>
      <c r="D526" s="27" t="s">
        <v>2397</v>
      </c>
      <c r="E526" s="53">
        <v>13000</v>
      </c>
      <c r="F526" s="31">
        <f t="shared" si="27"/>
        <v>80734887.5</v>
      </c>
      <c r="G526" s="30">
        <f t="shared" si="28"/>
        <v>13000</v>
      </c>
      <c r="H526" s="32">
        <f t="shared" si="29"/>
        <v>80734887.5</v>
      </c>
      <c r="I526" s="54"/>
      <c r="J526" s="33" t="s">
        <v>34</v>
      </c>
      <c r="K526" s="33" t="s">
        <v>35</v>
      </c>
    </row>
    <row r="527" spans="2:11" x14ac:dyDescent="0.2">
      <c r="B527" s="27" t="s">
        <v>33</v>
      </c>
      <c r="C527" s="27" t="s">
        <v>1341</v>
      </c>
      <c r="D527" s="27" t="s">
        <v>2398</v>
      </c>
      <c r="E527" s="53">
        <v>13000</v>
      </c>
      <c r="F527" s="31">
        <f t="shared" si="27"/>
        <v>80747887.5</v>
      </c>
      <c r="G527" s="30">
        <f t="shared" si="28"/>
        <v>13000</v>
      </c>
      <c r="H527" s="32">
        <f t="shared" si="29"/>
        <v>80747887.5</v>
      </c>
      <c r="I527" s="54"/>
      <c r="J527" s="33" t="s">
        <v>34</v>
      </c>
      <c r="K527" s="33" t="s">
        <v>35</v>
      </c>
    </row>
    <row r="528" spans="2:11" x14ac:dyDescent="0.2">
      <c r="B528" s="27" t="s">
        <v>33</v>
      </c>
      <c r="C528" s="27" t="s">
        <v>1341</v>
      </c>
      <c r="D528" s="27" t="s">
        <v>2399</v>
      </c>
      <c r="E528" s="53">
        <v>13000</v>
      </c>
      <c r="F528" s="31">
        <f t="shared" si="27"/>
        <v>80760887.5</v>
      </c>
      <c r="G528" s="30">
        <f t="shared" si="28"/>
        <v>13000</v>
      </c>
      <c r="H528" s="32">
        <f t="shared" si="29"/>
        <v>80760887.5</v>
      </c>
      <c r="I528" s="54"/>
      <c r="J528" s="33" t="s">
        <v>34</v>
      </c>
      <c r="K528" s="33" t="s">
        <v>35</v>
      </c>
    </row>
    <row r="529" spans="2:11" x14ac:dyDescent="0.2">
      <c r="B529" s="27" t="s">
        <v>33</v>
      </c>
      <c r="C529" s="27" t="s">
        <v>1341</v>
      </c>
      <c r="D529" s="27" t="s">
        <v>2400</v>
      </c>
      <c r="E529" s="53">
        <v>5000</v>
      </c>
      <c r="F529" s="31">
        <f t="shared" si="27"/>
        <v>80765887.5</v>
      </c>
      <c r="G529" s="30">
        <f t="shared" si="28"/>
        <v>5000</v>
      </c>
      <c r="H529" s="32">
        <f t="shared" si="29"/>
        <v>80765887.5</v>
      </c>
      <c r="I529" s="54"/>
      <c r="J529" s="33" t="s">
        <v>34</v>
      </c>
      <c r="K529" s="33" t="s">
        <v>35</v>
      </c>
    </row>
    <row r="530" spans="2:11" x14ac:dyDescent="0.2">
      <c r="B530" s="27" t="s">
        <v>33</v>
      </c>
      <c r="C530" s="27" t="s">
        <v>1341</v>
      </c>
      <c r="D530" s="27" t="s">
        <v>2401</v>
      </c>
      <c r="E530" s="53">
        <v>750000</v>
      </c>
      <c r="F530" s="31">
        <f t="shared" si="27"/>
        <v>81515887.5</v>
      </c>
      <c r="G530" s="30">
        <f t="shared" si="28"/>
        <v>750000</v>
      </c>
      <c r="H530" s="32">
        <f t="shared" si="29"/>
        <v>81515887.5</v>
      </c>
      <c r="I530" s="54"/>
      <c r="J530" s="33" t="s">
        <v>34</v>
      </c>
      <c r="K530" s="33" t="s">
        <v>35</v>
      </c>
    </row>
    <row r="531" spans="2:11" x14ac:dyDescent="0.2">
      <c r="B531" s="27" t="s">
        <v>33</v>
      </c>
      <c r="C531" s="27" t="s">
        <v>1341</v>
      </c>
      <c r="D531" s="27" t="s">
        <v>2402</v>
      </c>
      <c r="E531" s="53">
        <v>6000</v>
      </c>
      <c r="F531" s="31">
        <f t="shared" si="27"/>
        <v>81521887.5</v>
      </c>
      <c r="G531" s="30">
        <f t="shared" si="28"/>
        <v>6000</v>
      </c>
      <c r="H531" s="32">
        <f t="shared" si="29"/>
        <v>81521887.5</v>
      </c>
      <c r="I531" s="54"/>
      <c r="J531" s="33" t="s">
        <v>34</v>
      </c>
      <c r="K531" s="33" t="s">
        <v>35</v>
      </c>
    </row>
    <row r="532" spans="2:11" x14ac:dyDescent="0.2">
      <c r="B532" s="27" t="s">
        <v>33</v>
      </c>
      <c r="C532" s="27" t="s">
        <v>1341</v>
      </c>
      <c r="D532" s="27" t="s">
        <v>2403</v>
      </c>
      <c r="E532" s="53">
        <v>6000</v>
      </c>
      <c r="F532" s="31">
        <f t="shared" si="27"/>
        <v>81527887.5</v>
      </c>
      <c r="G532" s="30">
        <f t="shared" si="28"/>
        <v>6000</v>
      </c>
      <c r="H532" s="32">
        <f t="shared" si="29"/>
        <v>81527887.5</v>
      </c>
      <c r="I532" s="54"/>
      <c r="J532" s="33" t="s">
        <v>34</v>
      </c>
      <c r="K532" s="33" t="s">
        <v>35</v>
      </c>
    </row>
    <row r="533" spans="2:11" x14ac:dyDescent="0.2">
      <c r="B533" s="27" t="s">
        <v>33</v>
      </c>
      <c r="C533" s="27" t="s">
        <v>1341</v>
      </c>
      <c r="D533" s="27" t="s">
        <v>1143</v>
      </c>
      <c r="E533" s="53">
        <v>225000</v>
      </c>
      <c r="F533" s="31">
        <f t="shared" si="27"/>
        <v>81752887.5</v>
      </c>
      <c r="G533" s="30">
        <f t="shared" si="28"/>
        <v>225000</v>
      </c>
      <c r="H533" s="32">
        <f t="shared" si="29"/>
        <v>81752887.5</v>
      </c>
      <c r="I533" s="54"/>
      <c r="J533" s="33" t="s">
        <v>34</v>
      </c>
      <c r="K533" s="33" t="s">
        <v>35</v>
      </c>
    </row>
    <row r="534" spans="2:11" x14ac:dyDescent="0.2">
      <c r="B534" s="27" t="s">
        <v>33</v>
      </c>
      <c r="C534" s="27" t="s">
        <v>1341</v>
      </c>
      <c r="D534" s="27" t="s">
        <v>2404</v>
      </c>
      <c r="E534" s="53">
        <v>16000</v>
      </c>
      <c r="F534" s="31">
        <f t="shared" si="27"/>
        <v>81768887.5</v>
      </c>
      <c r="G534" s="30">
        <f t="shared" si="28"/>
        <v>16000</v>
      </c>
      <c r="H534" s="32">
        <f t="shared" si="29"/>
        <v>81768887.5</v>
      </c>
      <c r="I534" s="54"/>
      <c r="J534" s="33" t="s">
        <v>34</v>
      </c>
      <c r="K534" s="33" t="s">
        <v>35</v>
      </c>
    </row>
    <row r="535" spans="2:11" x14ac:dyDescent="0.2">
      <c r="B535" s="27" t="s">
        <v>33</v>
      </c>
      <c r="C535" s="27" t="s">
        <v>1341</v>
      </c>
      <c r="D535" s="27" t="s">
        <v>2405</v>
      </c>
      <c r="E535" s="53">
        <v>5000</v>
      </c>
      <c r="F535" s="31">
        <f t="shared" si="27"/>
        <v>81773887.5</v>
      </c>
      <c r="G535" s="30">
        <f t="shared" si="28"/>
        <v>5000</v>
      </c>
      <c r="H535" s="32">
        <f t="shared" si="29"/>
        <v>81773887.5</v>
      </c>
      <c r="I535" s="54"/>
      <c r="J535" s="33" t="s">
        <v>34</v>
      </c>
      <c r="K535" s="33" t="s">
        <v>35</v>
      </c>
    </row>
    <row r="536" spans="2:11" x14ac:dyDescent="0.2">
      <c r="B536" s="27" t="s">
        <v>33</v>
      </c>
      <c r="C536" s="27" t="s">
        <v>1341</v>
      </c>
      <c r="D536" s="27" t="s">
        <v>2406</v>
      </c>
      <c r="E536" s="53">
        <v>5000</v>
      </c>
      <c r="F536" s="31">
        <f t="shared" si="27"/>
        <v>81778887.5</v>
      </c>
      <c r="G536" s="30">
        <f t="shared" si="28"/>
        <v>5000</v>
      </c>
      <c r="H536" s="32">
        <f t="shared" si="29"/>
        <v>81778887.5</v>
      </c>
      <c r="I536" s="54"/>
      <c r="J536" s="33" t="s">
        <v>34</v>
      </c>
      <c r="K536" s="33" t="s">
        <v>35</v>
      </c>
    </row>
    <row r="537" spans="2:11" x14ac:dyDescent="0.2">
      <c r="B537" s="27" t="s">
        <v>33</v>
      </c>
      <c r="C537" s="27" t="s">
        <v>1341</v>
      </c>
      <c r="D537" s="27" t="s">
        <v>2407</v>
      </c>
      <c r="E537" s="53">
        <v>125000</v>
      </c>
      <c r="F537" s="31">
        <f t="shared" si="27"/>
        <v>81903887.5</v>
      </c>
      <c r="G537" s="30">
        <f t="shared" si="28"/>
        <v>125000</v>
      </c>
      <c r="H537" s="32">
        <f t="shared" si="29"/>
        <v>81903887.5</v>
      </c>
      <c r="I537" s="54"/>
      <c r="J537" s="33" t="s">
        <v>34</v>
      </c>
      <c r="K537" s="33" t="s">
        <v>35</v>
      </c>
    </row>
    <row r="538" spans="2:11" x14ac:dyDescent="0.2">
      <c r="B538" s="27" t="s">
        <v>33</v>
      </c>
      <c r="C538" s="27" t="s">
        <v>1341</v>
      </c>
      <c r="D538" s="27" t="s">
        <v>2408</v>
      </c>
      <c r="E538" s="53">
        <v>125000</v>
      </c>
      <c r="F538" s="31">
        <f t="shared" si="27"/>
        <v>82028887.5</v>
      </c>
      <c r="G538" s="30">
        <f t="shared" si="28"/>
        <v>125000</v>
      </c>
      <c r="H538" s="32">
        <f t="shared" si="29"/>
        <v>82028887.5</v>
      </c>
      <c r="I538" s="54"/>
      <c r="J538" s="33" t="s">
        <v>34</v>
      </c>
      <c r="K538" s="33" t="s">
        <v>35</v>
      </c>
    </row>
    <row r="539" spans="2:11" x14ac:dyDescent="0.2">
      <c r="B539" s="27" t="s">
        <v>33</v>
      </c>
      <c r="C539" s="27" t="s">
        <v>1341</v>
      </c>
      <c r="D539" s="27" t="s">
        <v>2409</v>
      </c>
      <c r="E539" s="53">
        <v>10000</v>
      </c>
      <c r="F539" s="31">
        <f t="shared" si="27"/>
        <v>82038887.5</v>
      </c>
      <c r="G539" s="30">
        <f t="shared" si="28"/>
        <v>10000</v>
      </c>
      <c r="H539" s="32">
        <f t="shared" si="29"/>
        <v>82038887.5</v>
      </c>
      <c r="I539" s="54"/>
      <c r="J539" s="33" t="s">
        <v>34</v>
      </c>
      <c r="K539" s="33" t="s">
        <v>35</v>
      </c>
    </row>
    <row r="540" spans="2:11" x14ac:dyDescent="0.2">
      <c r="B540" s="27" t="s">
        <v>33</v>
      </c>
      <c r="C540" s="27" t="s">
        <v>1341</v>
      </c>
      <c r="D540" s="27" t="s">
        <v>1446</v>
      </c>
      <c r="E540" s="53">
        <v>1289000</v>
      </c>
      <c r="F540" s="31">
        <f t="shared" si="27"/>
        <v>83327887.5</v>
      </c>
      <c r="G540" s="30">
        <f t="shared" si="28"/>
        <v>1289000</v>
      </c>
      <c r="H540" s="32">
        <f t="shared" si="29"/>
        <v>83327887.5</v>
      </c>
      <c r="I540" s="54"/>
      <c r="J540" s="33" t="s">
        <v>34</v>
      </c>
      <c r="K540" s="33" t="s">
        <v>35</v>
      </c>
    </row>
    <row r="541" spans="2:11" x14ac:dyDescent="0.2">
      <c r="B541" s="27" t="s">
        <v>33</v>
      </c>
      <c r="C541" s="27" t="s">
        <v>1341</v>
      </c>
      <c r="D541" s="27" t="s">
        <v>2410</v>
      </c>
      <c r="E541" s="53">
        <v>125000</v>
      </c>
      <c r="F541" s="31">
        <f t="shared" si="27"/>
        <v>83452887.5</v>
      </c>
      <c r="G541" s="30">
        <f t="shared" si="28"/>
        <v>125000</v>
      </c>
      <c r="H541" s="32">
        <f t="shared" si="29"/>
        <v>83452887.5</v>
      </c>
      <c r="I541" s="54"/>
      <c r="J541" s="33" t="s">
        <v>34</v>
      </c>
      <c r="K541" s="33" t="s">
        <v>35</v>
      </c>
    </row>
    <row r="542" spans="2:11" x14ac:dyDescent="0.2">
      <c r="B542" s="27" t="s">
        <v>33</v>
      </c>
      <c r="C542" s="27" t="s">
        <v>1341</v>
      </c>
      <c r="D542" s="27" t="s">
        <v>2411</v>
      </c>
      <c r="E542" s="53">
        <v>125000</v>
      </c>
      <c r="F542" s="31">
        <f t="shared" si="27"/>
        <v>83577887.5</v>
      </c>
      <c r="G542" s="30">
        <f t="shared" si="28"/>
        <v>125000</v>
      </c>
      <c r="H542" s="32">
        <f t="shared" si="29"/>
        <v>83577887.5</v>
      </c>
      <c r="I542" s="54"/>
      <c r="J542" s="33" t="s">
        <v>34</v>
      </c>
      <c r="K542" s="33" t="s">
        <v>35</v>
      </c>
    </row>
    <row r="543" spans="2:11" x14ac:dyDescent="0.2">
      <c r="B543" s="27" t="s">
        <v>33</v>
      </c>
      <c r="C543" s="27" t="s">
        <v>1341</v>
      </c>
      <c r="D543" s="27" t="s">
        <v>2412</v>
      </c>
      <c r="E543" s="53">
        <v>5000</v>
      </c>
      <c r="F543" s="31">
        <f t="shared" si="27"/>
        <v>83582887.5</v>
      </c>
      <c r="G543" s="30">
        <f t="shared" si="28"/>
        <v>5000</v>
      </c>
      <c r="H543" s="32">
        <f t="shared" si="29"/>
        <v>83582887.5</v>
      </c>
      <c r="I543" s="54"/>
      <c r="J543" s="33" t="s">
        <v>34</v>
      </c>
      <c r="K543" s="33" t="s">
        <v>35</v>
      </c>
    </row>
    <row r="544" spans="2:11" x14ac:dyDescent="0.2">
      <c r="B544" s="27" t="s">
        <v>33</v>
      </c>
      <c r="C544" s="27" t="s">
        <v>1341</v>
      </c>
      <c r="D544" s="27" t="s">
        <v>2413</v>
      </c>
      <c r="E544" s="53">
        <v>5000</v>
      </c>
      <c r="F544" s="31">
        <f t="shared" si="27"/>
        <v>83587887.5</v>
      </c>
      <c r="G544" s="30">
        <f t="shared" si="28"/>
        <v>5000</v>
      </c>
      <c r="H544" s="32">
        <f t="shared" si="29"/>
        <v>83587887.5</v>
      </c>
      <c r="I544" s="54"/>
      <c r="J544" s="33" t="s">
        <v>34</v>
      </c>
      <c r="K544" s="33" t="s">
        <v>35</v>
      </c>
    </row>
    <row r="545" spans="2:11" x14ac:dyDescent="0.2">
      <c r="B545" s="27" t="s">
        <v>33</v>
      </c>
      <c r="C545" s="27" t="s">
        <v>1341</v>
      </c>
      <c r="D545" s="27" t="s">
        <v>2414</v>
      </c>
      <c r="E545" s="53">
        <v>5000</v>
      </c>
      <c r="F545" s="31">
        <f t="shared" si="27"/>
        <v>83592887.5</v>
      </c>
      <c r="G545" s="30">
        <f t="shared" si="28"/>
        <v>5000</v>
      </c>
      <c r="H545" s="32">
        <f t="shared" si="29"/>
        <v>83592887.5</v>
      </c>
      <c r="I545" s="54"/>
      <c r="J545" s="33" t="s">
        <v>34</v>
      </c>
      <c r="K545" s="33" t="s">
        <v>35</v>
      </c>
    </row>
    <row r="546" spans="2:11" x14ac:dyDescent="0.2">
      <c r="B546" s="27" t="s">
        <v>33</v>
      </c>
      <c r="C546" s="27" t="s">
        <v>1341</v>
      </c>
      <c r="D546" s="27" t="s">
        <v>1404</v>
      </c>
      <c r="E546" s="53">
        <v>2036000</v>
      </c>
      <c r="F546" s="31">
        <f t="shared" si="27"/>
        <v>85628887.5</v>
      </c>
      <c r="G546" s="30">
        <f t="shared" si="28"/>
        <v>2036000</v>
      </c>
      <c r="H546" s="32">
        <f t="shared" si="29"/>
        <v>85628887.5</v>
      </c>
      <c r="I546" s="54"/>
      <c r="J546" s="33" t="s">
        <v>34</v>
      </c>
      <c r="K546" s="33" t="s">
        <v>35</v>
      </c>
    </row>
    <row r="547" spans="2:11" x14ac:dyDescent="0.2">
      <c r="B547" s="27" t="s">
        <v>33</v>
      </c>
      <c r="C547" s="27" t="s">
        <v>1341</v>
      </c>
      <c r="D547" s="27" t="s">
        <v>2415</v>
      </c>
      <c r="E547" s="53">
        <v>13000</v>
      </c>
      <c r="F547" s="31">
        <f t="shared" si="27"/>
        <v>85641887.5</v>
      </c>
      <c r="G547" s="30">
        <f t="shared" si="28"/>
        <v>13000</v>
      </c>
      <c r="H547" s="32">
        <f t="shared" si="29"/>
        <v>85641887.5</v>
      </c>
      <c r="I547" s="54"/>
      <c r="J547" s="33" t="s">
        <v>34</v>
      </c>
      <c r="K547" s="33" t="s">
        <v>35</v>
      </c>
    </row>
    <row r="548" spans="2:11" x14ac:dyDescent="0.2">
      <c r="B548" s="27" t="s">
        <v>33</v>
      </c>
      <c r="C548" s="27" t="s">
        <v>1341</v>
      </c>
      <c r="D548" s="27" t="s">
        <v>2416</v>
      </c>
      <c r="E548" s="53">
        <v>6000</v>
      </c>
      <c r="F548" s="31">
        <f t="shared" si="27"/>
        <v>85647887.5</v>
      </c>
      <c r="G548" s="30">
        <f t="shared" si="28"/>
        <v>6000</v>
      </c>
      <c r="H548" s="32">
        <f t="shared" si="29"/>
        <v>85647887.5</v>
      </c>
      <c r="I548" s="54"/>
      <c r="J548" s="33" t="s">
        <v>34</v>
      </c>
      <c r="K548" s="33" t="s">
        <v>35</v>
      </c>
    </row>
    <row r="549" spans="2:11" x14ac:dyDescent="0.2">
      <c r="B549" s="27" t="s">
        <v>33</v>
      </c>
      <c r="C549" s="27" t="s">
        <v>1341</v>
      </c>
      <c r="D549" s="27" t="s">
        <v>2417</v>
      </c>
      <c r="E549" s="53">
        <v>13000</v>
      </c>
      <c r="F549" s="31">
        <f t="shared" si="27"/>
        <v>85660887.5</v>
      </c>
      <c r="G549" s="30">
        <f t="shared" si="28"/>
        <v>13000</v>
      </c>
      <c r="H549" s="32">
        <f t="shared" si="29"/>
        <v>85660887.5</v>
      </c>
      <c r="I549" s="54"/>
      <c r="J549" s="33" t="s">
        <v>34</v>
      </c>
      <c r="K549" s="33" t="s">
        <v>35</v>
      </c>
    </row>
    <row r="550" spans="2:11" x14ac:dyDescent="0.2">
      <c r="B550" s="27" t="s">
        <v>33</v>
      </c>
      <c r="C550" s="27" t="s">
        <v>1341</v>
      </c>
      <c r="D550" s="27" t="s">
        <v>2418</v>
      </c>
      <c r="E550" s="53">
        <v>13000</v>
      </c>
      <c r="F550" s="31">
        <f t="shared" si="27"/>
        <v>85673887.5</v>
      </c>
      <c r="G550" s="30">
        <f t="shared" si="28"/>
        <v>13000</v>
      </c>
      <c r="H550" s="32">
        <f t="shared" si="29"/>
        <v>85673887.5</v>
      </c>
      <c r="I550" s="54"/>
      <c r="J550" s="33" t="s">
        <v>34</v>
      </c>
      <c r="K550" s="33" t="s">
        <v>35</v>
      </c>
    </row>
    <row r="551" spans="2:11" x14ac:dyDescent="0.2">
      <c r="B551" s="27" t="s">
        <v>33</v>
      </c>
      <c r="C551" s="27" t="s">
        <v>1341</v>
      </c>
      <c r="D551" s="27" t="s">
        <v>2419</v>
      </c>
      <c r="E551" s="53">
        <v>13000</v>
      </c>
      <c r="F551" s="31">
        <f t="shared" si="27"/>
        <v>85686887.5</v>
      </c>
      <c r="G551" s="30">
        <f t="shared" si="28"/>
        <v>13000</v>
      </c>
      <c r="H551" s="32">
        <f t="shared" si="29"/>
        <v>85686887.5</v>
      </c>
      <c r="I551" s="54"/>
      <c r="J551" s="33" t="s">
        <v>34</v>
      </c>
      <c r="K551" s="33" t="s">
        <v>35</v>
      </c>
    </row>
    <row r="552" spans="2:11" x14ac:dyDescent="0.2">
      <c r="B552" s="27" t="s">
        <v>33</v>
      </c>
      <c r="C552" s="27" t="s">
        <v>1341</v>
      </c>
      <c r="D552" s="27" t="s">
        <v>2420</v>
      </c>
      <c r="E552" s="53">
        <v>13000</v>
      </c>
      <c r="F552" s="31">
        <f t="shared" si="27"/>
        <v>85699887.5</v>
      </c>
      <c r="G552" s="30">
        <f t="shared" si="28"/>
        <v>13000</v>
      </c>
      <c r="H552" s="32">
        <f t="shared" si="29"/>
        <v>85699887.5</v>
      </c>
      <c r="I552" s="54"/>
      <c r="J552" s="33" t="s">
        <v>34</v>
      </c>
      <c r="K552" s="33" t="s">
        <v>35</v>
      </c>
    </row>
    <row r="553" spans="2:11" x14ac:dyDescent="0.2">
      <c r="B553" s="27" t="s">
        <v>33</v>
      </c>
      <c r="C553" s="27" t="s">
        <v>1342</v>
      </c>
      <c r="D553" s="27" t="s">
        <v>1837</v>
      </c>
      <c r="E553" s="53">
        <v>176000</v>
      </c>
      <c r="F553" s="31">
        <f t="shared" si="27"/>
        <v>85875887.5</v>
      </c>
      <c r="G553" s="30">
        <f t="shared" si="28"/>
        <v>176000</v>
      </c>
      <c r="H553" s="32">
        <f t="shared" si="29"/>
        <v>85875887.5</v>
      </c>
      <c r="I553" s="54"/>
      <c r="J553" s="33" t="s">
        <v>34</v>
      </c>
      <c r="K553" s="33" t="s">
        <v>35</v>
      </c>
    </row>
    <row r="554" spans="2:11" x14ac:dyDescent="0.2">
      <c r="B554" s="27" t="s">
        <v>33</v>
      </c>
      <c r="C554" s="27" t="s">
        <v>1342</v>
      </c>
      <c r="D554" s="27" t="s">
        <v>1838</v>
      </c>
      <c r="E554" s="53">
        <v>21000</v>
      </c>
      <c r="F554" s="31">
        <f t="shared" si="27"/>
        <v>85896887.5</v>
      </c>
      <c r="G554" s="30">
        <f t="shared" si="28"/>
        <v>21000</v>
      </c>
      <c r="H554" s="32">
        <f t="shared" si="29"/>
        <v>85896887.5</v>
      </c>
      <c r="I554" s="54"/>
      <c r="J554" s="33" t="s">
        <v>34</v>
      </c>
      <c r="K554" s="33" t="s">
        <v>35</v>
      </c>
    </row>
    <row r="555" spans="2:11" x14ac:dyDescent="0.2">
      <c r="B555" s="27" t="s">
        <v>33</v>
      </c>
      <c r="C555" s="27" t="s">
        <v>1342</v>
      </c>
      <c r="D555" s="27" t="s">
        <v>1839</v>
      </c>
      <c r="E555" s="53">
        <v>102000</v>
      </c>
      <c r="F555" s="31">
        <f t="shared" si="27"/>
        <v>85998887.5</v>
      </c>
      <c r="G555" s="30">
        <f t="shared" si="28"/>
        <v>102000</v>
      </c>
      <c r="H555" s="32">
        <f t="shared" si="29"/>
        <v>85998887.5</v>
      </c>
      <c r="I555" s="54"/>
      <c r="J555" s="33" t="s">
        <v>34</v>
      </c>
      <c r="K555" s="33" t="s">
        <v>35</v>
      </c>
    </row>
    <row r="556" spans="2:11" x14ac:dyDescent="0.2">
      <c r="B556" s="27" t="s">
        <v>33</v>
      </c>
      <c r="C556" s="27" t="s">
        <v>1342</v>
      </c>
      <c r="D556" s="27" t="s">
        <v>1840</v>
      </c>
      <c r="E556" s="53">
        <v>71000</v>
      </c>
      <c r="F556" s="31">
        <f t="shared" si="27"/>
        <v>86069887.5</v>
      </c>
      <c r="G556" s="30">
        <f t="shared" si="28"/>
        <v>71000</v>
      </c>
      <c r="H556" s="32">
        <f t="shared" si="29"/>
        <v>86069887.5</v>
      </c>
      <c r="I556" s="54"/>
      <c r="J556" s="33" t="s">
        <v>34</v>
      </c>
      <c r="K556" s="33" t="s">
        <v>35</v>
      </c>
    </row>
    <row r="557" spans="2:11" x14ac:dyDescent="0.2">
      <c r="B557" s="27" t="s">
        <v>33</v>
      </c>
      <c r="C557" s="27" t="s">
        <v>1342</v>
      </c>
      <c r="D557" s="27" t="s">
        <v>1841</v>
      </c>
      <c r="E557" s="53">
        <v>2000</v>
      </c>
      <c r="F557" s="31">
        <f t="shared" si="27"/>
        <v>86071887.5</v>
      </c>
      <c r="G557" s="30">
        <f t="shared" si="28"/>
        <v>2000</v>
      </c>
      <c r="H557" s="32">
        <f t="shared" si="29"/>
        <v>86071887.5</v>
      </c>
      <c r="I557" s="54"/>
      <c r="J557" s="33" t="s">
        <v>34</v>
      </c>
      <c r="K557" s="33" t="s">
        <v>35</v>
      </c>
    </row>
    <row r="558" spans="2:11" x14ac:dyDescent="0.2">
      <c r="B558" s="27" t="s">
        <v>33</v>
      </c>
      <c r="C558" s="27" t="s">
        <v>1342</v>
      </c>
      <c r="D558" s="27" t="s">
        <v>1842</v>
      </c>
      <c r="E558" s="53">
        <v>86000</v>
      </c>
      <c r="F558" s="31">
        <f t="shared" si="27"/>
        <v>86157887.5</v>
      </c>
      <c r="G558" s="30">
        <f t="shared" si="28"/>
        <v>86000</v>
      </c>
      <c r="H558" s="32">
        <f t="shared" si="29"/>
        <v>86157887.5</v>
      </c>
      <c r="I558" s="54"/>
      <c r="J558" s="33" t="s">
        <v>34</v>
      </c>
      <c r="K558" s="33" t="s">
        <v>35</v>
      </c>
    </row>
    <row r="559" spans="2:11" x14ac:dyDescent="0.2">
      <c r="B559" s="27" t="s">
        <v>33</v>
      </c>
      <c r="C559" s="27" t="s">
        <v>1342</v>
      </c>
      <c r="D559" s="27" t="s">
        <v>1843</v>
      </c>
      <c r="E559" s="53">
        <v>426000</v>
      </c>
      <c r="F559" s="31">
        <f t="shared" si="27"/>
        <v>86583887.5</v>
      </c>
      <c r="G559" s="30">
        <f t="shared" si="28"/>
        <v>426000</v>
      </c>
      <c r="H559" s="32">
        <f t="shared" si="29"/>
        <v>86583887.5</v>
      </c>
      <c r="I559" s="54"/>
      <c r="J559" s="33" t="s">
        <v>34</v>
      </c>
      <c r="K559" s="33" t="s">
        <v>35</v>
      </c>
    </row>
    <row r="560" spans="2:11" x14ac:dyDescent="0.2">
      <c r="B560" s="27" t="s">
        <v>33</v>
      </c>
      <c r="C560" s="27" t="s">
        <v>1342</v>
      </c>
      <c r="D560" s="27" t="s">
        <v>1844</v>
      </c>
      <c r="E560" s="53">
        <v>655000</v>
      </c>
      <c r="F560" s="31">
        <f t="shared" si="27"/>
        <v>87238887.5</v>
      </c>
      <c r="G560" s="30">
        <f t="shared" si="28"/>
        <v>655000</v>
      </c>
      <c r="H560" s="32">
        <f t="shared" si="29"/>
        <v>87238887.5</v>
      </c>
      <c r="I560" s="54"/>
      <c r="J560" s="33" t="s">
        <v>34</v>
      </c>
      <c r="K560" s="33" t="s">
        <v>35</v>
      </c>
    </row>
    <row r="561" spans="2:11" x14ac:dyDescent="0.2">
      <c r="B561" s="27" t="s">
        <v>33</v>
      </c>
      <c r="C561" s="27" t="s">
        <v>1342</v>
      </c>
      <c r="D561" s="27" t="s">
        <v>1144</v>
      </c>
      <c r="E561" s="53">
        <v>58000</v>
      </c>
      <c r="F561" s="31">
        <f t="shared" si="27"/>
        <v>87296887.5</v>
      </c>
      <c r="G561" s="30">
        <f t="shared" si="28"/>
        <v>58000</v>
      </c>
      <c r="H561" s="32">
        <f t="shared" si="29"/>
        <v>87296887.5</v>
      </c>
      <c r="I561" s="54"/>
      <c r="J561" s="33" t="s">
        <v>34</v>
      </c>
      <c r="K561" s="33" t="s">
        <v>35</v>
      </c>
    </row>
    <row r="562" spans="2:11" x14ac:dyDescent="0.2">
      <c r="B562" s="27" t="s">
        <v>33</v>
      </c>
      <c r="C562" s="27" t="s">
        <v>1342</v>
      </c>
      <c r="D562" s="27" t="s">
        <v>1845</v>
      </c>
      <c r="E562" s="53">
        <v>34000</v>
      </c>
      <c r="F562" s="31">
        <f t="shared" si="27"/>
        <v>87330887.5</v>
      </c>
      <c r="G562" s="30">
        <f t="shared" si="28"/>
        <v>34000</v>
      </c>
      <c r="H562" s="32">
        <f t="shared" si="29"/>
        <v>87330887.5</v>
      </c>
      <c r="I562" s="54"/>
      <c r="J562" s="33" t="s">
        <v>34</v>
      </c>
      <c r="K562" s="33" t="s">
        <v>35</v>
      </c>
    </row>
    <row r="563" spans="2:11" x14ac:dyDescent="0.2">
      <c r="B563" s="27" t="s">
        <v>33</v>
      </c>
      <c r="C563" s="27" t="s">
        <v>1342</v>
      </c>
      <c r="D563" s="27" t="s">
        <v>1846</v>
      </c>
      <c r="E563" s="53">
        <v>497000</v>
      </c>
      <c r="F563" s="31">
        <f t="shared" si="27"/>
        <v>87827887.5</v>
      </c>
      <c r="G563" s="30">
        <f t="shared" si="28"/>
        <v>497000</v>
      </c>
      <c r="H563" s="32">
        <f t="shared" si="29"/>
        <v>87827887.5</v>
      </c>
      <c r="I563" s="54"/>
      <c r="J563" s="33" t="s">
        <v>34</v>
      </c>
      <c r="K563" s="33" t="s">
        <v>35</v>
      </c>
    </row>
    <row r="564" spans="2:11" x14ac:dyDescent="0.2">
      <c r="B564" s="27" t="s">
        <v>33</v>
      </c>
      <c r="C564" s="27" t="s">
        <v>1342</v>
      </c>
      <c r="D564" s="27" t="s">
        <v>1847</v>
      </c>
      <c r="E564" s="53">
        <v>5000</v>
      </c>
      <c r="F564" s="31">
        <f t="shared" si="27"/>
        <v>87832887.5</v>
      </c>
      <c r="G564" s="30">
        <f t="shared" si="28"/>
        <v>5000</v>
      </c>
      <c r="H564" s="32">
        <f t="shared" si="29"/>
        <v>87832887.5</v>
      </c>
      <c r="I564" s="54"/>
      <c r="J564" s="33" t="s">
        <v>34</v>
      </c>
      <c r="K564" s="33" t="s">
        <v>35</v>
      </c>
    </row>
    <row r="565" spans="2:11" x14ac:dyDescent="0.2">
      <c r="B565" s="27" t="s">
        <v>33</v>
      </c>
      <c r="C565" s="27" t="s">
        <v>1342</v>
      </c>
      <c r="D565" s="27" t="s">
        <v>1848</v>
      </c>
      <c r="E565" s="53">
        <v>5000</v>
      </c>
      <c r="F565" s="31">
        <f t="shared" si="27"/>
        <v>87837887.5</v>
      </c>
      <c r="G565" s="30">
        <f t="shared" si="28"/>
        <v>5000</v>
      </c>
      <c r="H565" s="32">
        <f t="shared" si="29"/>
        <v>87837887.5</v>
      </c>
      <c r="I565" s="54"/>
      <c r="J565" s="33" t="s">
        <v>34</v>
      </c>
      <c r="K565" s="33" t="s">
        <v>35</v>
      </c>
    </row>
    <row r="566" spans="2:11" x14ac:dyDescent="0.2">
      <c r="B566" s="27" t="s">
        <v>33</v>
      </c>
      <c r="C566" s="27" t="s">
        <v>1342</v>
      </c>
      <c r="D566" s="27" t="s">
        <v>1849</v>
      </c>
      <c r="E566" s="53">
        <v>6000</v>
      </c>
      <c r="F566" s="31">
        <f t="shared" si="27"/>
        <v>87843887.5</v>
      </c>
      <c r="G566" s="30">
        <f t="shared" si="28"/>
        <v>6000</v>
      </c>
      <c r="H566" s="32">
        <f t="shared" si="29"/>
        <v>87843887.5</v>
      </c>
      <c r="I566" s="54"/>
      <c r="J566" s="33" t="s">
        <v>34</v>
      </c>
      <c r="K566" s="33" t="s">
        <v>35</v>
      </c>
    </row>
    <row r="567" spans="2:11" x14ac:dyDescent="0.2">
      <c r="B567" s="27" t="s">
        <v>33</v>
      </c>
      <c r="C567" s="27" t="s">
        <v>1342</v>
      </c>
      <c r="D567" s="27" t="s">
        <v>1850</v>
      </c>
      <c r="E567" s="53">
        <v>5000</v>
      </c>
      <c r="F567" s="31">
        <f t="shared" si="27"/>
        <v>87848887.5</v>
      </c>
      <c r="G567" s="30">
        <f t="shared" si="28"/>
        <v>5000</v>
      </c>
      <c r="H567" s="32">
        <f t="shared" si="29"/>
        <v>87848887.5</v>
      </c>
      <c r="I567" s="54"/>
      <c r="J567" s="33" t="s">
        <v>34</v>
      </c>
      <c r="K567" s="33" t="s">
        <v>35</v>
      </c>
    </row>
    <row r="568" spans="2:11" x14ac:dyDescent="0.2">
      <c r="B568" s="27" t="s">
        <v>33</v>
      </c>
      <c r="C568" s="27" t="s">
        <v>1342</v>
      </c>
      <c r="D568" s="27" t="s">
        <v>1851</v>
      </c>
      <c r="E568" s="53">
        <v>5000</v>
      </c>
      <c r="F568" s="31">
        <f t="shared" si="27"/>
        <v>87853887.5</v>
      </c>
      <c r="G568" s="30">
        <f t="shared" si="28"/>
        <v>5000</v>
      </c>
      <c r="H568" s="32">
        <f t="shared" si="29"/>
        <v>87853887.5</v>
      </c>
      <c r="I568" s="54"/>
      <c r="J568" s="33" t="s">
        <v>34</v>
      </c>
      <c r="K568" s="33" t="s">
        <v>35</v>
      </c>
    </row>
    <row r="569" spans="2:11" x14ac:dyDescent="0.2">
      <c r="B569" s="27" t="s">
        <v>33</v>
      </c>
      <c r="C569" s="27" t="s">
        <v>1342</v>
      </c>
      <c r="D569" s="27" t="s">
        <v>1852</v>
      </c>
      <c r="E569" s="53">
        <v>125000</v>
      </c>
      <c r="F569" s="31">
        <f t="shared" si="27"/>
        <v>87978887.5</v>
      </c>
      <c r="G569" s="30">
        <f t="shared" si="28"/>
        <v>125000</v>
      </c>
      <c r="H569" s="32">
        <f t="shared" si="29"/>
        <v>87978887.5</v>
      </c>
      <c r="I569" s="54"/>
      <c r="J569" s="33" t="s">
        <v>34</v>
      </c>
      <c r="K569" s="33" t="s">
        <v>35</v>
      </c>
    </row>
    <row r="570" spans="2:11" x14ac:dyDescent="0.2">
      <c r="B570" s="27" t="s">
        <v>33</v>
      </c>
      <c r="C570" s="27" t="s">
        <v>1342</v>
      </c>
      <c r="D570" s="27" t="s">
        <v>1853</v>
      </c>
      <c r="E570" s="53">
        <v>78000</v>
      </c>
      <c r="F570" s="31">
        <f t="shared" si="27"/>
        <v>88056887.5</v>
      </c>
      <c r="G570" s="30">
        <f t="shared" si="28"/>
        <v>78000</v>
      </c>
      <c r="H570" s="32">
        <f t="shared" si="29"/>
        <v>88056887.5</v>
      </c>
      <c r="I570" s="54"/>
      <c r="J570" s="33" t="s">
        <v>34</v>
      </c>
      <c r="K570" s="33" t="s">
        <v>35</v>
      </c>
    </row>
    <row r="571" spans="2:11" x14ac:dyDescent="0.2">
      <c r="B571" s="27" t="s">
        <v>33</v>
      </c>
      <c r="C571" s="27" t="s">
        <v>1342</v>
      </c>
      <c r="D571" s="27" t="s">
        <v>1854</v>
      </c>
      <c r="E571" s="53">
        <v>78000</v>
      </c>
      <c r="F571" s="31">
        <f t="shared" si="27"/>
        <v>88134887.5</v>
      </c>
      <c r="G571" s="30">
        <f t="shared" si="28"/>
        <v>78000</v>
      </c>
      <c r="H571" s="32">
        <f t="shared" si="29"/>
        <v>88134887.5</v>
      </c>
      <c r="I571" s="54"/>
      <c r="J571" s="33" t="s">
        <v>34</v>
      </c>
      <c r="K571" s="33" t="s">
        <v>35</v>
      </c>
    </row>
    <row r="572" spans="2:11" x14ac:dyDescent="0.2">
      <c r="B572" s="27" t="s">
        <v>33</v>
      </c>
      <c r="C572" s="27" t="s">
        <v>1342</v>
      </c>
      <c r="D572" s="27" t="s">
        <v>1855</v>
      </c>
      <c r="E572" s="53">
        <v>5000</v>
      </c>
      <c r="F572" s="31">
        <f t="shared" si="27"/>
        <v>88139887.5</v>
      </c>
      <c r="G572" s="30">
        <f t="shared" si="28"/>
        <v>5000</v>
      </c>
      <c r="H572" s="32">
        <f t="shared" si="29"/>
        <v>88139887.5</v>
      </c>
      <c r="I572" s="54"/>
      <c r="J572" s="33" t="s">
        <v>34</v>
      </c>
      <c r="K572" s="33" t="s">
        <v>35</v>
      </c>
    </row>
    <row r="573" spans="2:11" x14ac:dyDescent="0.2">
      <c r="B573" s="27" t="s">
        <v>33</v>
      </c>
      <c r="C573" s="27" t="s">
        <v>1342</v>
      </c>
      <c r="D573" s="27" t="s">
        <v>1173</v>
      </c>
      <c r="E573" s="53">
        <v>8000</v>
      </c>
      <c r="F573" s="31">
        <f t="shared" si="27"/>
        <v>88147887.5</v>
      </c>
      <c r="G573" s="30">
        <f t="shared" si="28"/>
        <v>8000</v>
      </c>
      <c r="H573" s="32">
        <f t="shared" si="29"/>
        <v>88147887.5</v>
      </c>
      <c r="I573" s="54"/>
      <c r="J573" s="33" t="s">
        <v>34</v>
      </c>
      <c r="K573" s="33" t="s">
        <v>35</v>
      </c>
    </row>
    <row r="574" spans="2:11" x14ac:dyDescent="0.2">
      <c r="B574" s="27" t="s">
        <v>33</v>
      </c>
      <c r="C574" s="27" t="s">
        <v>1342</v>
      </c>
      <c r="D574" s="27" t="s">
        <v>1856</v>
      </c>
      <c r="E574" s="53">
        <v>125000</v>
      </c>
      <c r="F574" s="31">
        <f t="shared" si="27"/>
        <v>88272887.5</v>
      </c>
      <c r="G574" s="30">
        <f t="shared" si="28"/>
        <v>125000</v>
      </c>
      <c r="H574" s="32">
        <f t="shared" si="29"/>
        <v>88272887.5</v>
      </c>
      <c r="I574" s="54"/>
      <c r="J574" s="33" t="s">
        <v>34</v>
      </c>
      <c r="K574" s="33" t="s">
        <v>35</v>
      </c>
    </row>
    <row r="575" spans="2:11" x14ac:dyDescent="0.2">
      <c r="B575" s="27" t="s">
        <v>33</v>
      </c>
      <c r="C575" s="27" t="s">
        <v>1342</v>
      </c>
      <c r="D575" s="27" t="s">
        <v>1857</v>
      </c>
      <c r="E575" s="53">
        <v>5000</v>
      </c>
      <c r="F575" s="31">
        <f t="shared" si="27"/>
        <v>88277887.5</v>
      </c>
      <c r="G575" s="30">
        <f t="shared" si="28"/>
        <v>5000</v>
      </c>
      <c r="H575" s="32">
        <f t="shared" si="29"/>
        <v>88277887.5</v>
      </c>
      <c r="I575" s="54"/>
      <c r="J575" s="33" t="s">
        <v>34</v>
      </c>
      <c r="K575" s="33" t="s">
        <v>35</v>
      </c>
    </row>
    <row r="576" spans="2:11" x14ac:dyDescent="0.2">
      <c r="B576" s="27" t="s">
        <v>33</v>
      </c>
      <c r="C576" s="27" t="s">
        <v>1342</v>
      </c>
      <c r="D576" s="27" t="s">
        <v>1858</v>
      </c>
      <c r="E576" s="53">
        <v>6000</v>
      </c>
      <c r="F576" s="31">
        <f t="shared" si="27"/>
        <v>88283887.5</v>
      </c>
      <c r="G576" s="30">
        <f t="shared" si="28"/>
        <v>6000</v>
      </c>
      <c r="H576" s="32">
        <f t="shared" si="29"/>
        <v>88283887.5</v>
      </c>
      <c r="I576" s="54"/>
      <c r="J576" s="33" t="s">
        <v>34</v>
      </c>
      <c r="K576" s="33" t="s">
        <v>35</v>
      </c>
    </row>
    <row r="577" spans="2:11" x14ac:dyDescent="0.2">
      <c r="B577" s="27" t="s">
        <v>33</v>
      </c>
      <c r="C577" s="27" t="s">
        <v>1342</v>
      </c>
      <c r="D577" s="27" t="s">
        <v>1859</v>
      </c>
      <c r="E577" s="53">
        <v>5000</v>
      </c>
      <c r="F577" s="31">
        <f t="shared" si="27"/>
        <v>88288887.5</v>
      </c>
      <c r="G577" s="30">
        <f t="shared" si="28"/>
        <v>5000</v>
      </c>
      <c r="H577" s="32">
        <f t="shared" si="29"/>
        <v>88288887.5</v>
      </c>
      <c r="I577" s="54"/>
      <c r="J577" s="33" t="s">
        <v>34</v>
      </c>
      <c r="K577" s="33" t="s">
        <v>35</v>
      </c>
    </row>
    <row r="578" spans="2:11" x14ac:dyDescent="0.2">
      <c r="B578" s="27" t="s">
        <v>33</v>
      </c>
      <c r="C578" s="27" t="s">
        <v>1342</v>
      </c>
      <c r="D578" s="27" t="s">
        <v>1860</v>
      </c>
      <c r="E578" s="53">
        <v>204000</v>
      </c>
      <c r="F578" s="31">
        <f t="shared" si="27"/>
        <v>88492887.5</v>
      </c>
      <c r="G578" s="30">
        <f t="shared" si="28"/>
        <v>204000</v>
      </c>
      <c r="H578" s="32">
        <f t="shared" si="29"/>
        <v>88492887.5</v>
      </c>
      <c r="I578" s="54"/>
      <c r="J578" s="33" t="s">
        <v>34</v>
      </c>
      <c r="K578" s="33" t="s">
        <v>35</v>
      </c>
    </row>
    <row r="579" spans="2:11" x14ac:dyDescent="0.2">
      <c r="B579" s="27" t="s">
        <v>33</v>
      </c>
      <c r="C579" s="27" t="s">
        <v>1342</v>
      </c>
      <c r="D579" s="27" t="s">
        <v>1861</v>
      </c>
      <c r="E579" s="53">
        <v>5000</v>
      </c>
      <c r="F579" s="31">
        <f t="shared" si="27"/>
        <v>88497887.5</v>
      </c>
      <c r="G579" s="30">
        <f t="shared" si="28"/>
        <v>5000</v>
      </c>
      <c r="H579" s="32">
        <f t="shared" si="29"/>
        <v>88497887.5</v>
      </c>
      <c r="I579" s="54"/>
      <c r="J579" s="33" t="s">
        <v>34</v>
      </c>
      <c r="K579" s="33" t="s">
        <v>35</v>
      </c>
    </row>
    <row r="580" spans="2:11" x14ac:dyDescent="0.2">
      <c r="B580" s="27" t="s">
        <v>33</v>
      </c>
      <c r="C580" s="27" t="s">
        <v>1342</v>
      </c>
      <c r="D580" s="27" t="s">
        <v>1321</v>
      </c>
      <c r="E580" s="53">
        <v>1313000</v>
      </c>
      <c r="F580" s="31">
        <f t="shared" si="27"/>
        <v>89810887.5</v>
      </c>
      <c r="G580" s="30">
        <f t="shared" si="28"/>
        <v>1313000</v>
      </c>
      <c r="H580" s="32">
        <f t="shared" si="29"/>
        <v>89810887.5</v>
      </c>
      <c r="I580" s="54"/>
      <c r="J580" s="33" t="s">
        <v>34</v>
      </c>
      <c r="K580" s="33" t="s">
        <v>35</v>
      </c>
    </row>
    <row r="581" spans="2:11" x14ac:dyDescent="0.2">
      <c r="B581" s="27" t="s">
        <v>33</v>
      </c>
      <c r="C581" s="27" t="s">
        <v>1342</v>
      </c>
      <c r="D581" s="27" t="s">
        <v>1203</v>
      </c>
      <c r="E581" s="53">
        <v>469000</v>
      </c>
      <c r="F581" s="31">
        <f t="shared" si="27"/>
        <v>90279887.5</v>
      </c>
      <c r="G581" s="30">
        <f t="shared" si="28"/>
        <v>469000</v>
      </c>
      <c r="H581" s="32">
        <f t="shared" si="29"/>
        <v>90279887.5</v>
      </c>
      <c r="I581" s="54"/>
      <c r="J581" s="33" t="s">
        <v>34</v>
      </c>
      <c r="K581" s="33" t="s">
        <v>35</v>
      </c>
    </row>
    <row r="582" spans="2:11" x14ac:dyDescent="0.2">
      <c r="B582" s="27" t="s">
        <v>33</v>
      </c>
      <c r="C582" s="27" t="s">
        <v>1342</v>
      </c>
      <c r="D582" s="27" t="s">
        <v>1181</v>
      </c>
      <c r="E582" s="53">
        <v>66000</v>
      </c>
      <c r="F582" s="31">
        <f t="shared" si="27"/>
        <v>90345887.5</v>
      </c>
      <c r="G582" s="30">
        <f t="shared" si="28"/>
        <v>66000</v>
      </c>
      <c r="H582" s="32">
        <f t="shared" si="29"/>
        <v>90345887.5</v>
      </c>
      <c r="I582" s="54"/>
      <c r="J582" s="33" t="s">
        <v>34</v>
      </c>
      <c r="K582" s="33" t="s">
        <v>35</v>
      </c>
    </row>
    <row r="583" spans="2:11" x14ac:dyDescent="0.2">
      <c r="B583" s="27" t="s">
        <v>33</v>
      </c>
      <c r="C583" s="27" t="s">
        <v>1342</v>
      </c>
      <c r="D583" s="27" t="s">
        <v>1862</v>
      </c>
      <c r="E583" s="53">
        <v>125000</v>
      </c>
      <c r="F583" s="31">
        <f t="shared" si="27"/>
        <v>90470887.5</v>
      </c>
      <c r="G583" s="30">
        <f t="shared" si="28"/>
        <v>125000</v>
      </c>
      <c r="H583" s="32">
        <f t="shared" si="29"/>
        <v>90470887.5</v>
      </c>
      <c r="I583" s="54"/>
      <c r="J583" s="33" t="s">
        <v>34</v>
      </c>
      <c r="K583" s="33" t="s">
        <v>35</v>
      </c>
    </row>
    <row r="584" spans="2:11" x14ac:dyDescent="0.2">
      <c r="B584" s="27" t="s">
        <v>33</v>
      </c>
      <c r="C584" s="27" t="s">
        <v>1342</v>
      </c>
      <c r="D584" s="27" t="s">
        <v>1863</v>
      </c>
      <c r="E584" s="53">
        <v>78000</v>
      </c>
      <c r="F584" s="31">
        <f t="shared" si="27"/>
        <v>90548887.5</v>
      </c>
      <c r="G584" s="30">
        <f t="shared" si="28"/>
        <v>78000</v>
      </c>
      <c r="H584" s="32">
        <f t="shared" si="29"/>
        <v>90548887.5</v>
      </c>
      <c r="I584" s="54"/>
      <c r="J584" s="33" t="s">
        <v>34</v>
      </c>
      <c r="K584" s="33" t="s">
        <v>35</v>
      </c>
    </row>
    <row r="585" spans="2:11" x14ac:dyDescent="0.2">
      <c r="B585" s="27" t="s">
        <v>33</v>
      </c>
      <c r="C585" s="27" t="s">
        <v>1342</v>
      </c>
      <c r="D585" s="27" t="s">
        <v>1864</v>
      </c>
      <c r="E585" s="53">
        <v>78000</v>
      </c>
      <c r="F585" s="31">
        <f t="shared" ref="F585:F648" si="30">E585+F584</f>
        <v>90626887.5</v>
      </c>
      <c r="G585" s="30">
        <f t="shared" ref="G585:G648" si="31">E585</f>
        <v>78000</v>
      </c>
      <c r="H585" s="32">
        <f t="shared" ref="H585:H648" si="32">G585+H584</f>
        <v>90626887.5</v>
      </c>
      <c r="I585" s="54"/>
      <c r="J585" s="33" t="s">
        <v>34</v>
      </c>
      <c r="K585" s="33" t="s">
        <v>35</v>
      </c>
    </row>
    <row r="586" spans="2:11" x14ac:dyDescent="0.2">
      <c r="B586" s="27" t="s">
        <v>33</v>
      </c>
      <c r="C586" s="27" t="s">
        <v>1342</v>
      </c>
      <c r="D586" s="27" t="s">
        <v>1865</v>
      </c>
      <c r="E586" s="53">
        <v>125000</v>
      </c>
      <c r="F586" s="31">
        <f t="shared" si="30"/>
        <v>90751887.5</v>
      </c>
      <c r="G586" s="30">
        <f t="shared" si="31"/>
        <v>125000</v>
      </c>
      <c r="H586" s="32">
        <f t="shared" si="32"/>
        <v>90751887.5</v>
      </c>
      <c r="I586" s="54"/>
      <c r="J586" s="33" t="s">
        <v>34</v>
      </c>
      <c r="K586" s="33" t="s">
        <v>35</v>
      </c>
    </row>
    <row r="587" spans="2:11" x14ac:dyDescent="0.2">
      <c r="B587" s="27" t="s">
        <v>33</v>
      </c>
      <c r="C587" s="27" t="s">
        <v>1342</v>
      </c>
      <c r="D587" s="27" t="s">
        <v>1866</v>
      </c>
      <c r="E587" s="53">
        <v>125000</v>
      </c>
      <c r="F587" s="31">
        <f t="shared" si="30"/>
        <v>90876887.5</v>
      </c>
      <c r="G587" s="30">
        <f t="shared" si="31"/>
        <v>125000</v>
      </c>
      <c r="H587" s="32">
        <f t="shared" si="32"/>
        <v>90876887.5</v>
      </c>
      <c r="I587" s="54"/>
      <c r="J587" s="33" t="s">
        <v>34</v>
      </c>
      <c r="K587" s="33" t="s">
        <v>35</v>
      </c>
    </row>
    <row r="588" spans="2:11" x14ac:dyDescent="0.2">
      <c r="B588" s="27" t="s">
        <v>33</v>
      </c>
      <c r="C588" s="27" t="s">
        <v>1342</v>
      </c>
      <c r="D588" s="27" t="s">
        <v>1867</v>
      </c>
      <c r="E588" s="53">
        <v>39000</v>
      </c>
      <c r="F588" s="31">
        <f t="shared" si="30"/>
        <v>90915887.5</v>
      </c>
      <c r="G588" s="30">
        <f t="shared" si="31"/>
        <v>39000</v>
      </c>
      <c r="H588" s="32">
        <f t="shared" si="32"/>
        <v>90915887.5</v>
      </c>
      <c r="I588" s="54"/>
      <c r="J588" s="33" t="s">
        <v>34</v>
      </c>
      <c r="K588" s="33" t="s">
        <v>35</v>
      </c>
    </row>
    <row r="589" spans="2:11" x14ac:dyDescent="0.2">
      <c r="B589" s="27" t="s">
        <v>33</v>
      </c>
      <c r="C589" s="27" t="s">
        <v>1342</v>
      </c>
      <c r="D589" s="27" t="s">
        <v>1868</v>
      </c>
      <c r="E589" s="53">
        <v>1362000</v>
      </c>
      <c r="F589" s="31">
        <f t="shared" si="30"/>
        <v>92277887.5</v>
      </c>
      <c r="G589" s="30">
        <f t="shared" si="31"/>
        <v>1362000</v>
      </c>
      <c r="H589" s="32">
        <f t="shared" si="32"/>
        <v>92277887.5</v>
      </c>
      <c r="I589" s="54"/>
      <c r="J589" s="33" t="s">
        <v>34</v>
      </c>
      <c r="K589" s="33" t="s">
        <v>35</v>
      </c>
    </row>
    <row r="590" spans="2:11" x14ac:dyDescent="0.2">
      <c r="B590" s="27" t="s">
        <v>33</v>
      </c>
      <c r="C590" s="27" t="s">
        <v>1342</v>
      </c>
      <c r="D590" s="27" t="s">
        <v>1869</v>
      </c>
      <c r="E590" s="53">
        <v>1362000</v>
      </c>
      <c r="F590" s="31">
        <f t="shared" si="30"/>
        <v>93639887.5</v>
      </c>
      <c r="G590" s="30">
        <f t="shared" si="31"/>
        <v>1362000</v>
      </c>
      <c r="H590" s="32">
        <f t="shared" si="32"/>
        <v>93639887.5</v>
      </c>
      <c r="I590" s="54"/>
      <c r="J590" s="33" t="s">
        <v>34</v>
      </c>
      <c r="K590" s="33" t="s">
        <v>35</v>
      </c>
    </row>
    <row r="591" spans="2:11" x14ac:dyDescent="0.2">
      <c r="B591" s="27" t="s">
        <v>33</v>
      </c>
      <c r="C591" s="27" t="s">
        <v>1342</v>
      </c>
      <c r="D591" s="27" t="s">
        <v>1870</v>
      </c>
      <c r="E591" s="53">
        <v>1362000</v>
      </c>
      <c r="F591" s="31">
        <f t="shared" si="30"/>
        <v>95001887.5</v>
      </c>
      <c r="G591" s="30">
        <f t="shared" si="31"/>
        <v>1362000</v>
      </c>
      <c r="H591" s="32">
        <f t="shared" si="32"/>
        <v>95001887.5</v>
      </c>
      <c r="I591" s="54"/>
      <c r="J591" s="33" t="s">
        <v>34</v>
      </c>
      <c r="K591" s="33" t="s">
        <v>35</v>
      </c>
    </row>
    <row r="592" spans="2:11" x14ac:dyDescent="0.2">
      <c r="B592" s="27" t="s">
        <v>33</v>
      </c>
      <c r="C592" s="27" t="s">
        <v>1342</v>
      </c>
      <c r="D592" s="27" t="s">
        <v>1871</v>
      </c>
      <c r="E592" s="53">
        <v>1362000</v>
      </c>
      <c r="F592" s="31">
        <f t="shared" si="30"/>
        <v>96363887.5</v>
      </c>
      <c r="G592" s="30">
        <f t="shared" si="31"/>
        <v>1362000</v>
      </c>
      <c r="H592" s="32">
        <f t="shared" si="32"/>
        <v>96363887.5</v>
      </c>
      <c r="I592" s="54"/>
      <c r="J592" s="33" t="s">
        <v>34</v>
      </c>
      <c r="K592" s="33" t="s">
        <v>35</v>
      </c>
    </row>
    <row r="593" spans="2:11" x14ac:dyDescent="0.2">
      <c r="B593" s="27" t="s">
        <v>33</v>
      </c>
      <c r="C593" s="27" t="s">
        <v>1342</v>
      </c>
      <c r="D593" s="27" t="s">
        <v>1196</v>
      </c>
      <c r="E593" s="53">
        <v>851000</v>
      </c>
      <c r="F593" s="31">
        <f t="shared" si="30"/>
        <v>97214887.5</v>
      </c>
      <c r="G593" s="30">
        <f t="shared" si="31"/>
        <v>851000</v>
      </c>
      <c r="H593" s="32">
        <f t="shared" si="32"/>
        <v>97214887.5</v>
      </c>
      <c r="I593" s="54"/>
      <c r="J593" s="33" t="s">
        <v>34</v>
      </c>
      <c r="K593" s="33" t="s">
        <v>35</v>
      </c>
    </row>
    <row r="594" spans="2:11" x14ac:dyDescent="0.2">
      <c r="B594" s="27" t="s">
        <v>33</v>
      </c>
      <c r="C594" s="27" t="s">
        <v>1342</v>
      </c>
      <c r="D594" s="27" t="s">
        <v>1242</v>
      </c>
      <c r="E594" s="53">
        <v>128000</v>
      </c>
      <c r="F594" s="31">
        <f t="shared" si="30"/>
        <v>97342887.5</v>
      </c>
      <c r="G594" s="30">
        <f t="shared" si="31"/>
        <v>128000</v>
      </c>
      <c r="H594" s="32">
        <f t="shared" si="32"/>
        <v>97342887.5</v>
      </c>
      <c r="I594" s="54"/>
      <c r="J594" s="33" t="s">
        <v>34</v>
      </c>
      <c r="K594" s="33" t="s">
        <v>35</v>
      </c>
    </row>
    <row r="595" spans="2:11" x14ac:dyDescent="0.2">
      <c r="B595" s="27" t="s">
        <v>33</v>
      </c>
      <c r="C595" s="27" t="s">
        <v>1342</v>
      </c>
      <c r="D595" s="27" t="s">
        <v>1872</v>
      </c>
      <c r="E595" s="53">
        <v>213000</v>
      </c>
      <c r="F595" s="31">
        <f t="shared" si="30"/>
        <v>97555887.5</v>
      </c>
      <c r="G595" s="30">
        <f t="shared" si="31"/>
        <v>213000</v>
      </c>
      <c r="H595" s="32">
        <f t="shared" si="32"/>
        <v>97555887.5</v>
      </c>
      <c r="I595" s="54"/>
      <c r="J595" s="33" t="s">
        <v>34</v>
      </c>
      <c r="K595" s="33" t="s">
        <v>35</v>
      </c>
    </row>
    <row r="596" spans="2:11" x14ac:dyDescent="0.2">
      <c r="B596" s="27" t="s">
        <v>33</v>
      </c>
      <c r="C596" s="27" t="s">
        <v>1342</v>
      </c>
      <c r="D596" s="27" t="s">
        <v>1174</v>
      </c>
      <c r="E596" s="53">
        <v>426000</v>
      </c>
      <c r="F596" s="31">
        <f t="shared" si="30"/>
        <v>97981887.5</v>
      </c>
      <c r="G596" s="30">
        <f t="shared" si="31"/>
        <v>426000</v>
      </c>
      <c r="H596" s="32">
        <f t="shared" si="32"/>
        <v>97981887.5</v>
      </c>
      <c r="I596" s="54"/>
      <c r="J596" s="33" t="s">
        <v>34</v>
      </c>
      <c r="K596" s="33" t="s">
        <v>35</v>
      </c>
    </row>
    <row r="597" spans="2:11" x14ac:dyDescent="0.2">
      <c r="B597" s="27" t="s">
        <v>33</v>
      </c>
      <c r="C597" s="27" t="s">
        <v>1342</v>
      </c>
      <c r="D597" s="27" t="s">
        <v>1873</v>
      </c>
      <c r="E597" s="53">
        <v>5000</v>
      </c>
      <c r="F597" s="31">
        <f t="shared" si="30"/>
        <v>97986887.5</v>
      </c>
      <c r="G597" s="30">
        <f t="shared" si="31"/>
        <v>5000</v>
      </c>
      <c r="H597" s="32">
        <f t="shared" si="32"/>
        <v>97986887.5</v>
      </c>
      <c r="I597" s="54"/>
      <c r="J597" s="33" t="s">
        <v>34</v>
      </c>
      <c r="K597" s="33" t="s">
        <v>35</v>
      </c>
    </row>
    <row r="598" spans="2:11" x14ac:dyDescent="0.2">
      <c r="B598" s="27" t="s">
        <v>33</v>
      </c>
      <c r="C598" s="27" t="s">
        <v>1342</v>
      </c>
      <c r="D598" s="27" t="s">
        <v>1874</v>
      </c>
      <c r="E598" s="53">
        <v>6000</v>
      </c>
      <c r="F598" s="31">
        <f t="shared" si="30"/>
        <v>97992887.5</v>
      </c>
      <c r="G598" s="30">
        <f t="shared" si="31"/>
        <v>6000</v>
      </c>
      <c r="H598" s="32">
        <f t="shared" si="32"/>
        <v>97992887.5</v>
      </c>
      <c r="I598" s="54"/>
      <c r="J598" s="33" t="s">
        <v>34</v>
      </c>
      <c r="K598" s="33" t="s">
        <v>35</v>
      </c>
    </row>
    <row r="599" spans="2:11" x14ac:dyDescent="0.2">
      <c r="B599" s="27" t="s">
        <v>33</v>
      </c>
      <c r="C599" s="27" t="s">
        <v>1342</v>
      </c>
      <c r="D599" s="27" t="s">
        <v>1875</v>
      </c>
      <c r="E599" s="53">
        <v>5000</v>
      </c>
      <c r="F599" s="31">
        <f t="shared" si="30"/>
        <v>97997887.5</v>
      </c>
      <c r="G599" s="30">
        <f t="shared" si="31"/>
        <v>5000</v>
      </c>
      <c r="H599" s="32">
        <f t="shared" si="32"/>
        <v>97997887.5</v>
      </c>
      <c r="I599" s="54"/>
      <c r="J599" s="33" t="s">
        <v>34</v>
      </c>
      <c r="K599" s="33" t="s">
        <v>35</v>
      </c>
    </row>
    <row r="600" spans="2:11" x14ac:dyDescent="0.2">
      <c r="B600" s="27" t="s">
        <v>33</v>
      </c>
      <c r="C600" s="27" t="s">
        <v>1342</v>
      </c>
      <c r="D600" s="27" t="s">
        <v>1876</v>
      </c>
      <c r="E600" s="53">
        <v>5000</v>
      </c>
      <c r="F600" s="31">
        <f t="shared" si="30"/>
        <v>98002887.5</v>
      </c>
      <c r="G600" s="30">
        <f t="shared" si="31"/>
        <v>5000</v>
      </c>
      <c r="H600" s="32">
        <f t="shared" si="32"/>
        <v>98002887.5</v>
      </c>
      <c r="I600" s="54"/>
      <c r="J600" s="33" t="s">
        <v>34</v>
      </c>
      <c r="K600" s="33" t="s">
        <v>35</v>
      </c>
    </row>
    <row r="601" spans="2:11" x14ac:dyDescent="0.2">
      <c r="B601" s="27" t="s">
        <v>33</v>
      </c>
      <c r="C601" s="27" t="s">
        <v>1342</v>
      </c>
      <c r="D601" s="27" t="s">
        <v>1877</v>
      </c>
      <c r="E601" s="53">
        <v>204000</v>
      </c>
      <c r="F601" s="31">
        <f t="shared" si="30"/>
        <v>98206887.5</v>
      </c>
      <c r="G601" s="30">
        <f t="shared" si="31"/>
        <v>204000</v>
      </c>
      <c r="H601" s="32">
        <f t="shared" si="32"/>
        <v>98206887.5</v>
      </c>
      <c r="I601" s="54"/>
      <c r="J601" s="33" t="s">
        <v>34</v>
      </c>
      <c r="K601" s="33" t="s">
        <v>35</v>
      </c>
    </row>
    <row r="602" spans="2:11" x14ac:dyDescent="0.2">
      <c r="B602" s="27" t="s">
        <v>33</v>
      </c>
      <c r="C602" s="27" t="s">
        <v>1342</v>
      </c>
      <c r="D602" s="27" t="s">
        <v>1878</v>
      </c>
      <c r="E602" s="53">
        <v>5000</v>
      </c>
      <c r="F602" s="31">
        <f t="shared" si="30"/>
        <v>98211887.5</v>
      </c>
      <c r="G602" s="30">
        <f t="shared" si="31"/>
        <v>5000</v>
      </c>
      <c r="H602" s="32">
        <f t="shared" si="32"/>
        <v>98211887.5</v>
      </c>
      <c r="I602" s="54"/>
      <c r="J602" s="33" t="s">
        <v>34</v>
      </c>
      <c r="K602" s="33" t="s">
        <v>35</v>
      </c>
    </row>
    <row r="603" spans="2:11" x14ac:dyDescent="0.2">
      <c r="B603" s="27" t="s">
        <v>33</v>
      </c>
      <c r="C603" s="27" t="s">
        <v>1342</v>
      </c>
      <c r="D603" s="27" t="s">
        <v>1879</v>
      </c>
      <c r="E603" s="53">
        <v>5000</v>
      </c>
      <c r="F603" s="31">
        <f t="shared" si="30"/>
        <v>98216887.5</v>
      </c>
      <c r="G603" s="30">
        <f t="shared" si="31"/>
        <v>5000</v>
      </c>
      <c r="H603" s="32">
        <f t="shared" si="32"/>
        <v>98216887.5</v>
      </c>
      <c r="I603" s="54"/>
      <c r="J603" s="33" t="s">
        <v>34</v>
      </c>
      <c r="K603" s="33" t="s">
        <v>35</v>
      </c>
    </row>
    <row r="604" spans="2:11" x14ac:dyDescent="0.2">
      <c r="B604" s="27" t="s">
        <v>33</v>
      </c>
      <c r="C604" s="27" t="s">
        <v>1342</v>
      </c>
      <c r="D604" s="27" t="s">
        <v>1880</v>
      </c>
      <c r="E604" s="53">
        <v>150000</v>
      </c>
      <c r="F604" s="31">
        <f t="shared" si="30"/>
        <v>98366887.5</v>
      </c>
      <c r="G604" s="30">
        <f t="shared" si="31"/>
        <v>150000</v>
      </c>
      <c r="H604" s="32">
        <f t="shared" si="32"/>
        <v>98366887.5</v>
      </c>
      <c r="I604" s="54"/>
      <c r="J604" s="33" t="s">
        <v>34</v>
      </c>
      <c r="K604" s="33" t="s">
        <v>35</v>
      </c>
    </row>
    <row r="605" spans="2:11" x14ac:dyDescent="0.2">
      <c r="B605" s="27" t="s">
        <v>33</v>
      </c>
      <c r="C605" s="27" t="s">
        <v>1342</v>
      </c>
      <c r="D605" s="27" t="s">
        <v>1881</v>
      </c>
      <c r="E605" s="53">
        <v>125000</v>
      </c>
      <c r="F605" s="31">
        <f t="shared" si="30"/>
        <v>98491887.5</v>
      </c>
      <c r="G605" s="30">
        <f t="shared" si="31"/>
        <v>125000</v>
      </c>
      <c r="H605" s="32">
        <f t="shared" si="32"/>
        <v>98491887.5</v>
      </c>
      <c r="I605" s="54"/>
      <c r="J605" s="33" t="s">
        <v>34</v>
      </c>
      <c r="K605" s="33" t="s">
        <v>35</v>
      </c>
    </row>
    <row r="606" spans="2:11" x14ac:dyDescent="0.2">
      <c r="B606" s="27" t="s">
        <v>33</v>
      </c>
      <c r="C606" s="27" t="s">
        <v>1342</v>
      </c>
      <c r="D606" s="27" t="s">
        <v>1882</v>
      </c>
      <c r="E606" s="53">
        <v>78000</v>
      </c>
      <c r="F606" s="31">
        <f t="shared" si="30"/>
        <v>98569887.5</v>
      </c>
      <c r="G606" s="30">
        <f t="shared" si="31"/>
        <v>78000</v>
      </c>
      <c r="H606" s="32">
        <f t="shared" si="32"/>
        <v>98569887.5</v>
      </c>
      <c r="I606" s="54"/>
      <c r="J606" s="33" t="s">
        <v>34</v>
      </c>
      <c r="K606" s="33" t="s">
        <v>35</v>
      </c>
    </row>
    <row r="607" spans="2:11" x14ac:dyDescent="0.2">
      <c r="B607" s="27" t="s">
        <v>33</v>
      </c>
      <c r="C607" s="27" t="s">
        <v>1342</v>
      </c>
      <c r="D607" s="27" t="s">
        <v>1883</v>
      </c>
      <c r="E607" s="53">
        <v>78000</v>
      </c>
      <c r="F607" s="31">
        <f t="shared" si="30"/>
        <v>98647887.5</v>
      </c>
      <c r="G607" s="30">
        <f t="shared" si="31"/>
        <v>78000</v>
      </c>
      <c r="H607" s="32">
        <f t="shared" si="32"/>
        <v>98647887.5</v>
      </c>
      <c r="I607" s="54"/>
      <c r="J607" s="33" t="s">
        <v>34</v>
      </c>
      <c r="K607" s="33" t="s">
        <v>35</v>
      </c>
    </row>
    <row r="608" spans="2:11" x14ac:dyDescent="0.2">
      <c r="B608" s="27" t="s">
        <v>33</v>
      </c>
      <c r="C608" s="27" t="s">
        <v>1342</v>
      </c>
      <c r="D608" s="27" t="s">
        <v>1884</v>
      </c>
      <c r="E608" s="53">
        <v>200000</v>
      </c>
      <c r="F608" s="31">
        <f t="shared" si="30"/>
        <v>98847887.5</v>
      </c>
      <c r="G608" s="30">
        <f t="shared" si="31"/>
        <v>200000</v>
      </c>
      <c r="H608" s="32">
        <f t="shared" si="32"/>
        <v>98847887.5</v>
      </c>
      <c r="I608" s="54"/>
      <c r="J608" s="33" t="s">
        <v>34</v>
      </c>
      <c r="K608" s="33" t="s">
        <v>35</v>
      </c>
    </row>
    <row r="609" spans="2:11" x14ac:dyDescent="0.2">
      <c r="B609" s="27" t="s">
        <v>33</v>
      </c>
      <c r="C609" s="27" t="s">
        <v>1342</v>
      </c>
      <c r="D609" s="27" t="s">
        <v>1885</v>
      </c>
      <c r="E609" s="53">
        <v>125000</v>
      </c>
      <c r="F609" s="31">
        <f t="shared" si="30"/>
        <v>98972887.5</v>
      </c>
      <c r="G609" s="30">
        <f t="shared" si="31"/>
        <v>125000</v>
      </c>
      <c r="H609" s="32">
        <f t="shared" si="32"/>
        <v>98972887.5</v>
      </c>
      <c r="I609" s="54"/>
      <c r="J609" s="33" t="s">
        <v>34</v>
      </c>
      <c r="K609" s="33" t="s">
        <v>35</v>
      </c>
    </row>
    <row r="610" spans="2:11" x14ac:dyDescent="0.2">
      <c r="B610" s="27" t="s">
        <v>33</v>
      </c>
      <c r="C610" s="27" t="s">
        <v>1342</v>
      </c>
      <c r="D610" s="27" t="s">
        <v>1886</v>
      </c>
      <c r="E610" s="53">
        <v>13000</v>
      </c>
      <c r="F610" s="31">
        <f t="shared" si="30"/>
        <v>98985887.5</v>
      </c>
      <c r="G610" s="30">
        <f t="shared" si="31"/>
        <v>13000</v>
      </c>
      <c r="H610" s="32">
        <f t="shared" si="32"/>
        <v>98985887.5</v>
      </c>
      <c r="I610" s="54"/>
      <c r="J610" s="33" t="s">
        <v>34</v>
      </c>
      <c r="K610" s="33" t="s">
        <v>35</v>
      </c>
    </row>
    <row r="611" spans="2:11" x14ac:dyDescent="0.2">
      <c r="B611" s="27" t="s">
        <v>33</v>
      </c>
      <c r="C611" s="27" t="s">
        <v>1342</v>
      </c>
      <c r="D611" s="27" t="s">
        <v>1887</v>
      </c>
      <c r="E611" s="53">
        <v>13000</v>
      </c>
      <c r="F611" s="31">
        <f t="shared" si="30"/>
        <v>98998887.5</v>
      </c>
      <c r="G611" s="30">
        <f t="shared" si="31"/>
        <v>13000</v>
      </c>
      <c r="H611" s="32">
        <f t="shared" si="32"/>
        <v>98998887.5</v>
      </c>
      <c r="I611" s="54"/>
      <c r="J611" s="33" t="s">
        <v>34</v>
      </c>
      <c r="K611" s="33" t="s">
        <v>35</v>
      </c>
    </row>
    <row r="612" spans="2:11" x14ac:dyDescent="0.2">
      <c r="B612" s="27" t="s">
        <v>33</v>
      </c>
      <c r="C612" s="27" t="s">
        <v>1342</v>
      </c>
      <c r="D612" s="27" t="s">
        <v>1888</v>
      </c>
      <c r="E612" s="53">
        <v>200000</v>
      </c>
      <c r="F612" s="31">
        <f t="shared" si="30"/>
        <v>99198887.5</v>
      </c>
      <c r="G612" s="30">
        <f t="shared" si="31"/>
        <v>200000</v>
      </c>
      <c r="H612" s="32">
        <f t="shared" si="32"/>
        <v>99198887.5</v>
      </c>
      <c r="I612" s="54"/>
      <c r="J612" s="33" t="s">
        <v>34</v>
      </c>
      <c r="K612" s="33" t="s">
        <v>35</v>
      </c>
    </row>
    <row r="613" spans="2:11" x14ac:dyDescent="0.2">
      <c r="B613" s="27" t="s">
        <v>33</v>
      </c>
      <c r="C613" s="27" t="s">
        <v>1342</v>
      </c>
      <c r="D613" s="27" t="s">
        <v>1889</v>
      </c>
      <c r="E613" s="53">
        <v>125000</v>
      </c>
      <c r="F613" s="31">
        <f t="shared" si="30"/>
        <v>99323887.5</v>
      </c>
      <c r="G613" s="30">
        <f t="shared" si="31"/>
        <v>125000</v>
      </c>
      <c r="H613" s="32">
        <f t="shared" si="32"/>
        <v>99323887.5</v>
      </c>
      <c r="I613" s="54"/>
      <c r="J613" s="33" t="s">
        <v>34</v>
      </c>
      <c r="K613" s="33" t="s">
        <v>35</v>
      </c>
    </row>
    <row r="614" spans="2:11" x14ac:dyDescent="0.2">
      <c r="B614" s="27" t="s">
        <v>33</v>
      </c>
      <c r="C614" s="27" t="s">
        <v>1342</v>
      </c>
      <c r="D614" s="27" t="s">
        <v>1890</v>
      </c>
      <c r="E614" s="53">
        <v>13000</v>
      </c>
      <c r="F614" s="31">
        <f t="shared" si="30"/>
        <v>99336887.5</v>
      </c>
      <c r="G614" s="30">
        <f t="shared" si="31"/>
        <v>13000</v>
      </c>
      <c r="H614" s="32">
        <f t="shared" si="32"/>
        <v>99336887.5</v>
      </c>
      <c r="I614" s="54"/>
      <c r="J614" s="33" t="s">
        <v>34</v>
      </c>
      <c r="K614" s="33" t="s">
        <v>35</v>
      </c>
    </row>
    <row r="615" spans="2:11" x14ac:dyDescent="0.2">
      <c r="B615" s="27" t="s">
        <v>33</v>
      </c>
      <c r="C615" s="27" t="s">
        <v>1342</v>
      </c>
      <c r="D615" s="27" t="s">
        <v>1891</v>
      </c>
      <c r="E615" s="53">
        <v>13000</v>
      </c>
      <c r="F615" s="31">
        <f t="shared" si="30"/>
        <v>99349887.5</v>
      </c>
      <c r="G615" s="30">
        <f t="shared" si="31"/>
        <v>13000</v>
      </c>
      <c r="H615" s="32">
        <f t="shared" si="32"/>
        <v>99349887.5</v>
      </c>
      <c r="I615" s="54"/>
      <c r="J615" s="33" t="s">
        <v>34</v>
      </c>
      <c r="K615" s="33" t="s">
        <v>35</v>
      </c>
    </row>
    <row r="616" spans="2:11" x14ac:dyDescent="0.2">
      <c r="B616" s="27" t="s">
        <v>33</v>
      </c>
      <c r="C616" s="27" t="s">
        <v>1342</v>
      </c>
      <c r="D616" s="27" t="s">
        <v>1892</v>
      </c>
      <c r="E616" s="53">
        <v>200000</v>
      </c>
      <c r="F616" s="31">
        <f t="shared" si="30"/>
        <v>99549887.5</v>
      </c>
      <c r="G616" s="30">
        <f t="shared" si="31"/>
        <v>200000</v>
      </c>
      <c r="H616" s="32">
        <f t="shared" si="32"/>
        <v>99549887.5</v>
      </c>
      <c r="I616" s="54"/>
      <c r="J616" s="33" t="s">
        <v>34</v>
      </c>
      <c r="K616" s="33" t="s">
        <v>35</v>
      </c>
    </row>
    <row r="617" spans="2:11" x14ac:dyDescent="0.2">
      <c r="B617" s="27" t="s">
        <v>33</v>
      </c>
      <c r="C617" s="27" t="s">
        <v>1342</v>
      </c>
      <c r="D617" s="27" t="s">
        <v>1893</v>
      </c>
      <c r="E617" s="53">
        <v>125000</v>
      </c>
      <c r="F617" s="31">
        <f t="shared" si="30"/>
        <v>99674887.5</v>
      </c>
      <c r="G617" s="30">
        <f t="shared" si="31"/>
        <v>125000</v>
      </c>
      <c r="H617" s="32">
        <f t="shared" si="32"/>
        <v>99674887.5</v>
      </c>
      <c r="I617" s="54"/>
      <c r="J617" s="33" t="s">
        <v>34</v>
      </c>
      <c r="K617" s="33" t="s">
        <v>35</v>
      </c>
    </row>
    <row r="618" spans="2:11" x14ac:dyDescent="0.2">
      <c r="B618" s="27" t="s">
        <v>33</v>
      </c>
      <c r="C618" s="27" t="s">
        <v>1342</v>
      </c>
      <c r="D618" s="27" t="s">
        <v>1894</v>
      </c>
      <c r="E618" s="53">
        <v>13000</v>
      </c>
      <c r="F618" s="31">
        <f t="shared" si="30"/>
        <v>99687887.5</v>
      </c>
      <c r="G618" s="30">
        <f t="shared" si="31"/>
        <v>13000</v>
      </c>
      <c r="H618" s="32">
        <f t="shared" si="32"/>
        <v>99687887.5</v>
      </c>
      <c r="I618" s="54"/>
      <c r="J618" s="33" t="s">
        <v>34</v>
      </c>
      <c r="K618" s="33" t="s">
        <v>35</v>
      </c>
    </row>
    <row r="619" spans="2:11" x14ac:dyDescent="0.2">
      <c r="B619" s="27" t="s">
        <v>33</v>
      </c>
      <c r="C619" s="27" t="s">
        <v>1342</v>
      </c>
      <c r="D619" s="27" t="s">
        <v>1895</v>
      </c>
      <c r="E619" s="53">
        <v>13000</v>
      </c>
      <c r="F619" s="31">
        <f t="shared" si="30"/>
        <v>99700887.5</v>
      </c>
      <c r="G619" s="30">
        <f t="shared" si="31"/>
        <v>13000</v>
      </c>
      <c r="H619" s="32">
        <f t="shared" si="32"/>
        <v>99700887.5</v>
      </c>
      <c r="I619" s="54"/>
      <c r="J619" s="33" t="s">
        <v>34</v>
      </c>
      <c r="K619" s="33" t="s">
        <v>35</v>
      </c>
    </row>
    <row r="620" spans="2:11" x14ac:dyDescent="0.2">
      <c r="B620" s="27" t="s">
        <v>33</v>
      </c>
      <c r="C620" s="27" t="s">
        <v>1342</v>
      </c>
      <c r="D620" s="27" t="s">
        <v>1896</v>
      </c>
      <c r="E620" s="53">
        <v>200000</v>
      </c>
      <c r="F620" s="31">
        <f t="shared" si="30"/>
        <v>99900887.5</v>
      </c>
      <c r="G620" s="30">
        <f t="shared" si="31"/>
        <v>200000</v>
      </c>
      <c r="H620" s="32">
        <f t="shared" si="32"/>
        <v>99900887.5</v>
      </c>
      <c r="I620" s="54"/>
      <c r="J620" s="33" t="s">
        <v>34</v>
      </c>
      <c r="K620" s="33" t="s">
        <v>35</v>
      </c>
    </row>
    <row r="621" spans="2:11" x14ac:dyDescent="0.2">
      <c r="B621" s="27" t="s">
        <v>33</v>
      </c>
      <c r="C621" s="27" t="s">
        <v>1342</v>
      </c>
      <c r="D621" s="27" t="s">
        <v>1897</v>
      </c>
      <c r="E621" s="53">
        <v>125000</v>
      </c>
      <c r="F621" s="31">
        <f t="shared" si="30"/>
        <v>100025887.5</v>
      </c>
      <c r="G621" s="30">
        <f t="shared" si="31"/>
        <v>125000</v>
      </c>
      <c r="H621" s="32">
        <f t="shared" si="32"/>
        <v>100025887.5</v>
      </c>
      <c r="I621" s="54"/>
      <c r="J621" s="33" t="s">
        <v>34</v>
      </c>
      <c r="K621" s="33" t="s">
        <v>35</v>
      </c>
    </row>
    <row r="622" spans="2:11" x14ac:dyDescent="0.2">
      <c r="B622" s="27" t="s">
        <v>33</v>
      </c>
      <c r="C622" s="27" t="s">
        <v>1342</v>
      </c>
      <c r="D622" s="27" t="s">
        <v>1898</v>
      </c>
      <c r="E622" s="53">
        <v>13000</v>
      </c>
      <c r="F622" s="31">
        <f t="shared" si="30"/>
        <v>100038887.5</v>
      </c>
      <c r="G622" s="30">
        <f t="shared" si="31"/>
        <v>13000</v>
      </c>
      <c r="H622" s="32">
        <f t="shared" si="32"/>
        <v>100038887.5</v>
      </c>
      <c r="I622" s="54"/>
      <c r="J622" s="33" t="s">
        <v>34</v>
      </c>
      <c r="K622" s="33" t="s">
        <v>35</v>
      </c>
    </row>
    <row r="623" spans="2:11" x14ac:dyDescent="0.2">
      <c r="B623" s="27" t="s">
        <v>33</v>
      </c>
      <c r="C623" s="27" t="s">
        <v>1342</v>
      </c>
      <c r="D623" s="27" t="s">
        <v>1899</v>
      </c>
      <c r="E623" s="53">
        <v>13000</v>
      </c>
      <c r="F623" s="31">
        <f t="shared" si="30"/>
        <v>100051887.5</v>
      </c>
      <c r="G623" s="30">
        <f t="shared" si="31"/>
        <v>13000</v>
      </c>
      <c r="H623" s="32">
        <f t="shared" si="32"/>
        <v>100051887.5</v>
      </c>
      <c r="I623" s="54"/>
      <c r="J623" s="33" t="s">
        <v>34</v>
      </c>
      <c r="K623" s="33" t="s">
        <v>35</v>
      </c>
    </row>
    <row r="624" spans="2:11" x14ac:dyDescent="0.2">
      <c r="B624" s="27" t="s">
        <v>33</v>
      </c>
      <c r="C624" s="27" t="s">
        <v>1342</v>
      </c>
      <c r="D624" s="27" t="s">
        <v>1900</v>
      </c>
      <c r="E624" s="53">
        <v>5000</v>
      </c>
      <c r="F624" s="31">
        <f t="shared" si="30"/>
        <v>100056887.5</v>
      </c>
      <c r="G624" s="30">
        <f t="shared" si="31"/>
        <v>5000</v>
      </c>
      <c r="H624" s="32">
        <f t="shared" si="32"/>
        <v>100056887.5</v>
      </c>
      <c r="I624" s="54"/>
      <c r="J624" s="33" t="s">
        <v>34</v>
      </c>
      <c r="K624" s="33" t="s">
        <v>35</v>
      </c>
    </row>
    <row r="625" spans="2:11" x14ac:dyDescent="0.2">
      <c r="B625" s="27" t="s">
        <v>33</v>
      </c>
      <c r="C625" s="27" t="s">
        <v>1342</v>
      </c>
      <c r="D625" s="27" t="s">
        <v>1901</v>
      </c>
      <c r="E625" s="53">
        <v>5000</v>
      </c>
      <c r="F625" s="31">
        <f t="shared" si="30"/>
        <v>100061887.5</v>
      </c>
      <c r="G625" s="30">
        <f t="shared" si="31"/>
        <v>5000</v>
      </c>
      <c r="H625" s="32">
        <f t="shared" si="32"/>
        <v>100061887.5</v>
      </c>
      <c r="I625" s="54"/>
      <c r="J625" s="33" t="s">
        <v>34</v>
      </c>
      <c r="K625" s="33" t="s">
        <v>35</v>
      </c>
    </row>
    <row r="626" spans="2:11" x14ac:dyDescent="0.2">
      <c r="B626" s="27" t="s">
        <v>33</v>
      </c>
      <c r="C626" s="27" t="s">
        <v>1342</v>
      </c>
      <c r="D626" s="27" t="s">
        <v>1902</v>
      </c>
      <c r="E626" s="53">
        <v>5000</v>
      </c>
      <c r="F626" s="31">
        <f t="shared" si="30"/>
        <v>100066887.5</v>
      </c>
      <c r="G626" s="30">
        <f t="shared" si="31"/>
        <v>5000</v>
      </c>
      <c r="H626" s="32">
        <f t="shared" si="32"/>
        <v>100066887.5</v>
      </c>
      <c r="I626" s="54"/>
      <c r="J626" s="33" t="s">
        <v>34</v>
      </c>
      <c r="K626" s="33" t="s">
        <v>35</v>
      </c>
    </row>
    <row r="627" spans="2:11" x14ac:dyDescent="0.2">
      <c r="B627" s="27" t="s">
        <v>33</v>
      </c>
      <c r="C627" s="27" t="s">
        <v>1342</v>
      </c>
      <c r="D627" s="27" t="s">
        <v>1903</v>
      </c>
      <c r="E627" s="53">
        <v>5000</v>
      </c>
      <c r="F627" s="31">
        <f t="shared" si="30"/>
        <v>100071887.5</v>
      </c>
      <c r="G627" s="30">
        <f t="shared" si="31"/>
        <v>5000</v>
      </c>
      <c r="H627" s="32">
        <f t="shared" si="32"/>
        <v>100071887.5</v>
      </c>
      <c r="I627" s="54"/>
      <c r="J627" s="33" t="s">
        <v>34</v>
      </c>
      <c r="K627" s="33" t="s">
        <v>35</v>
      </c>
    </row>
    <row r="628" spans="2:11" x14ac:dyDescent="0.2">
      <c r="B628" s="27" t="s">
        <v>33</v>
      </c>
      <c r="C628" s="27" t="s">
        <v>1342</v>
      </c>
      <c r="D628" s="27" t="s">
        <v>1904</v>
      </c>
      <c r="E628" s="53">
        <v>125000</v>
      </c>
      <c r="F628" s="31">
        <f t="shared" si="30"/>
        <v>100196887.5</v>
      </c>
      <c r="G628" s="30">
        <f t="shared" si="31"/>
        <v>125000</v>
      </c>
      <c r="H628" s="32">
        <f t="shared" si="32"/>
        <v>100196887.5</v>
      </c>
      <c r="I628" s="54"/>
      <c r="J628" s="33" t="s">
        <v>34</v>
      </c>
      <c r="K628" s="33" t="s">
        <v>35</v>
      </c>
    </row>
    <row r="629" spans="2:11" x14ac:dyDescent="0.2">
      <c r="B629" s="27" t="s">
        <v>33</v>
      </c>
      <c r="C629" s="27" t="s">
        <v>1342</v>
      </c>
      <c r="D629" s="27" t="s">
        <v>1905</v>
      </c>
      <c r="E629" s="53">
        <v>78000</v>
      </c>
      <c r="F629" s="31">
        <f t="shared" si="30"/>
        <v>100274887.5</v>
      </c>
      <c r="G629" s="30">
        <f t="shared" si="31"/>
        <v>78000</v>
      </c>
      <c r="H629" s="32">
        <f t="shared" si="32"/>
        <v>100274887.5</v>
      </c>
      <c r="I629" s="54"/>
      <c r="J629" s="33" t="s">
        <v>34</v>
      </c>
      <c r="K629" s="33" t="s">
        <v>35</v>
      </c>
    </row>
    <row r="630" spans="2:11" x14ac:dyDescent="0.2">
      <c r="B630" s="27" t="s">
        <v>33</v>
      </c>
      <c r="C630" s="27" t="s">
        <v>1342</v>
      </c>
      <c r="D630" s="27" t="s">
        <v>1906</v>
      </c>
      <c r="E630" s="53">
        <v>78000</v>
      </c>
      <c r="F630" s="31">
        <f t="shared" si="30"/>
        <v>100352887.5</v>
      </c>
      <c r="G630" s="30">
        <f t="shared" si="31"/>
        <v>78000</v>
      </c>
      <c r="H630" s="32">
        <f t="shared" si="32"/>
        <v>100352887.5</v>
      </c>
      <c r="I630" s="54"/>
      <c r="J630" s="33" t="s">
        <v>34</v>
      </c>
      <c r="K630" s="33" t="s">
        <v>35</v>
      </c>
    </row>
    <row r="631" spans="2:11" x14ac:dyDescent="0.2">
      <c r="B631" s="27" t="s">
        <v>33</v>
      </c>
      <c r="C631" s="27" t="s">
        <v>1342</v>
      </c>
      <c r="D631" s="27" t="s">
        <v>1907</v>
      </c>
      <c r="E631" s="53">
        <v>1312000</v>
      </c>
      <c r="F631" s="31">
        <f t="shared" si="30"/>
        <v>101664887.5</v>
      </c>
      <c r="G631" s="30">
        <f t="shared" si="31"/>
        <v>1312000</v>
      </c>
      <c r="H631" s="32">
        <f t="shared" si="32"/>
        <v>101664887.5</v>
      </c>
      <c r="I631" s="54"/>
      <c r="J631" s="33" t="s">
        <v>34</v>
      </c>
      <c r="K631" s="33" t="s">
        <v>35</v>
      </c>
    </row>
    <row r="632" spans="2:11" x14ac:dyDescent="0.2">
      <c r="B632" s="27" t="s">
        <v>33</v>
      </c>
      <c r="C632" s="27" t="s">
        <v>1342</v>
      </c>
      <c r="D632" s="27" t="s">
        <v>1414</v>
      </c>
      <c r="E632" s="53">
        <v>39000</v>
      </c>
      <c r="F632" s="31">
        <f t="shared" si="30"/>
        <v>101703887.5</v>
      </c>
      <c r="G632" s="30">
        <f t="shared" si="31"/>
        <v>39000</v>
      </c>
      <c r="H632" s="32">
        <f t="shared" si="32"/>
        <v>101703887.5</v>
      </c>
      <c r="I632" s="54"/>
      <c r="J632" s="33" t="s">
        <v>34</v>
      </c>
      <c r="K632" s="33" t="s">
        <v>35</v>
      </c>
    </row>
    <row r="633" spans="2:11" x14ac:dyDescent="0.2">
      <c r="B633" s="27" t="s">
        <v>33</v>
      </c>
      <c r="C633" s="27" t="s">
        <v>1342</v>
      </c>
      <c r="D633" s="27" t="s">
        <v>1245</v>
      </c>
      <c r="E633" s="53">
        <v>234000</v>
      </c>
      <c r="F633" s="31">
        <f t="shared" si="30"/>
        <v>101937887.5</v>
      </c>
      <c r="G633" s="30">
        <f t="shared" si="31"/>
        <v>234000</v>
      </c>
      <c r="H633" s="32">
        <f t="shared" si="32"/>
        <v>101937887.5</v>
      </c>
      <c r="I633" s="54"/>
      <c r="J633" s="33" t="s">
        <v>34</v>
      </c>
      <c r="K633" s="33" t="s">
        <v>35</v>
      </c>
    </row>
    <row r="634" spans="2:11" x14ac:dyDescent="0.2">
      <c r="B634" s="27" t="s">
        <v>33</v>
      </c>
      <c r="C634" s="27" t="s">
        <v>1342</v>
      </c>
      <c r="D634" s="27" t="s">
        <v>1908</v>
      </c>
      <c r="E634" s="53">
        <v>177000</v>
      </c>
      <c r="F634" s="31">
        <f t="shared" si="30"/>
        <v>102114887.5</v>
      </c>
      <c r="G634" s="30">
        <f t="shared" si="31"/>
        <v>177000</v>
      </c>
      <c r="H634" s="32">
        <f t="shared" si="32"/>
        <v>102114887.5</v>
      </c>
      <c r="I634" s="54"/>
      <c r="J634" s="33" t="s">
        <v>34</v>
      </c>
      <c r="K634" s="33" t="s">
        <v>35</v>
      </c>
    </row>
    <row r="635" spans="2:11" x14ac:dyDescent="0.2">
      <c r="B635" s="27" t="s">
        <v>33</v>
      </c>
      <c r="C635" s="27" t="s">
        <v>1342</v>
      </c>
      <c r="D635" s="27" t="s">
        <v>1909</v>
      </c>
      <c r="E635" s="53">
        <v>4000</v>
      </c>
      <c r="F635" s="31">
        <f t="shared" si="30"/>
        <v>102118887.5</v>
      </c>
      <c r="G635" s="30">
        <f t="shared" si="31"/>
        <v>4000</v>
      </c>
      <c r="H635" s="32">
        <f t="shared" si="32"/>
        <v>102118887.5</v>
      </c>
      <c r="I635" s="54"/>
      <c r="J635" s="33" t="s">
        <v>34</v>
      </c>
      <c r="K635" s="33" t="s">
        <v>35</v>
      </c>
    </row>
    <row r="636" spans="2:11" x14ac:dyDescent="0.2">
      <c r="B636" s="27" t="s">
        <v>33</v>
      </c>
      <c r="C636" s="27" t="s">
        <v>1342</v>
      </c>
      <c r="D636" s="27" t="s">
        <v>1910</v>
      </c>
      <c r="E636" s="53">
        <v>4000</v>
      </c>
      <c r="F636" s="31">
        <f t="shared" si="30"/>
        <v>102122887.5</v>
      </c>
      <c r="G636" s="30">
        <f t="shared" si="31"/>
        <v>4000</v>
      </c>
      <c r="H636" s="32">
        <f t="shared" si="32"/>
        <v>102122887.5</v>
      </c>
      <c r="I636" s="54"/>
      <c r="J636" s="33" t="s">
        <v>34</v>
      </c>
      <c r="K636" s="33" t="s">
        <v>35</v>
      </c>
    </row>
    <row r="637" spans="2:11" x14ac:dyDescent="0.2">
      <c r="B637" s="27" t="s">
        <v>33</v>
      </c>
      <c r="C637" s="27" t="s">
        <v>1342</v>
      </c>
      <c r="D637" s="27" t="s">
        <v>1162</v>
      </c>
      <c r="E637" s="53">
        <v>2217000</v>
      </c>
      <c r="F637" s="31">
        <f t="shared" si="30"/>
        <v>104339887.5</v>
      </c>
      <c r="G637" s="30">
        <f t="shared" si="31"/>
        <v>2217000</v>
      </c>
      <c r="H637" s="32">
        <f t="shared" si="32"/>
        <v>104339887.5</v>
      </c>
      <c r="I637" s="54"/>
      <c r="J637" s="33" t="s">
        <v>34</v>
      </c>
      <c r="K637" s="33" t="s">
        <v>35</v>
      </c>
    </row>
    <row r="638" spans="2:11" x14ac:dyDescent="0.2">
      <c r="B638" s="27" t="s">
        <v>33</v>
      </c>
      <c r="C638" s="27" t="s">
        <v>1342</v>
      </c>
      <c r="D638" s="27" t="s">
        <v>1118</v>
      </c>
      <c r="E638" s="53">
        <v>301000</v>
      </c>
      <c r="F638" s="31">
        <f t="shared" si="30"/>
        <v>104640887.5</v>
      </c>
      <c r="G638" s="30">
        <f t="shared" si="31"/>
        <v>301000</v>
      </c>
      <c r="H638" s="32">
        <f t="shared" si="32"/>
        <v>104640887.5</v>
      </c>
      <c r="I638" s="54"/>
      <c r="J638" s="33" t="s">
        <v>34</v>
      </c>
      <c r="K638" s="33" t="s">
        <v>35</v>
      </c>
    </row>
    <row r="639" spans="2:11" x14ac:dyDescent="0.2">
      <c r="B639" s="27" t="s">
        <v>33</v>
      </c>
      <c r="C639" s="27" t="s">
        <v>1342</v>
      </c>
      <c r="D639" s="27" t="s">
        <v>72</v>
      </c>
      <c r="E639" s="53">
        <v>2993000</v>
      </c>
      <c r="F639" s="31">
        <f t="shared" si="30"/>
        <v>107633887.5</v>
      </c>
      <c r="G639" s="30">
        <f t="shared" si="31"/>
        <v>2993000</v>
      </c>
      <c r="H639" s="32">
        <f t="shared" si="32"/>
        <v>107633887.5</v>
      </c>
      <c r="I639" s="54"/>
      <c r="J639" s="33" t="s">
        <v>34</v>
      </c>
      <c r="K639" s="33" t="s">
        <v>35</v>
      </c>
    </row>
    <row r="640" spans="2:11" x14ac:dyDescent="0.2">
      <c r="B640" s="27" t="s">
        <v>33</v>
      </c>
      <c r="C640" s="27" t="s">
        <v>1342</v>
      </c>
      <c r="D640" s="27" t="s">
        <v>1735</v>
      </c>
      <c r="E640" s="53">
        <v>1000000</v>
      </c>
      <c r="F640" s="31">
        <f t="shared" si="30"/>
        <v>108633887.5</v>
      </c>
      <c r="G640" s="30">
        <f t="shared" si="31"/>
        <v>1000000</v>
      </c>
      <c r="H640" s="32">
        <f t="shared" si="32"/>
        <v>108633887.5</v>
      </c>
      <c r="I640" s="54"/>
      <c r="J640" s="33" t="s">
        <v>34</v>
      </c>
      <c r="K640" s="33" t="s">
        <v>35</v>
      </c>
    </row>
    <row r="641" spans="2:11" x14ac:dyDescent="0.2">
      <c r="B641" s="27" t="s">
        <v>33</v>
      </c>
      <c r="C641" s="27" t="s">
        <v>1342</v>
      </c>
      <c r="D641" s="27" t="s">
        <v>1911</v>
      </c>
      <c r="E641" s="53">
        <v>125000</v>
      </c>
      <c r="F641" s="31">
        <f t="shared" si="30"/>
        <v>108758887.5</v>
      </c>
      <c r="G641" s="30">
        <f t="shared" si="31"/>
        <v>125000</v>
      </c>
      <c r="H641" s="32">
        <f t="shared" si="32"/>
        <v>108758887.5</v>
      </c>
      <c r="I641" s="54"/>
      <c r="J641" s="33" t="s">
        <v>34</v>
      </c>
      <c r="K641" s="33" t="s">
        <v>35</v>
      </c>
    </row>
    <row r="642" spans="2:11" x14ac:dyDescent="0.2">
      <c r="B642" s="27" t="s">
        <v>33</v>
      </c>
      <c r="C642" s="27" t="s">
        <v>1342</v>
      </c>
      <c r="D642" s="27" t="s">
        <v>1912</v>
      </c>
      <c r="E642" s="53">
        <v>125000</v>
      </c>
      <c r="F642" s="31">
        <f t="shared" si="30"/>
        <v>108883887.5</v>
      </c>
      <c r="G642" s="30">
        <f t="shared" si="31"/>
        <v>125000</v>
      </c>
      <c r="H642" s="32">
        <f t="shared" si="32"/>
        <v>108883887.5</v>
      </c>
      <c r="I642" s="54"/>
      <c r="J642" s="33" t="s">
        <v>34</v>
      </c>
      <c r="K642" s="33" t="s">
        <v>35</v>
      </c>
    </row>
    <row r="643" spans="2:11" x14ac:dyDescent="0.2">
      <c r="B643" s="27" t="s">
        <v>33</v>
      </c>
      <c r="C643" s="27" t="s">
        <v>1342</v>
      </c>
      <c r="D643" s="27" t="s">
        <v>1913</v>
      </c>
      <c r="E643" s="53">
        <v>125000</v>
      </c>
      <c r="F643" s="31">
        <f t="shared" si="30"/>
        <v>109008887.5</v>
      </c>
      <c r="G643" s="30">
        <f t="shared" si="31"/>
        <v>125000</v>
      </c>
      <c r="H643" s="32">
        <f t="shared" si="32"/>
        <v>109008887.5</v>
      </c>
      <c r="I643" s="54"/>
      <c r="J643" s="33" t="s">
        <v>34</v>
      </c>
      <c r="K643" s="33" t="s">
        <v>35</v>
      </c>
    </row>
    <row r="644" spans="2:11" x14ac:dyDescent="0.2">
      <c r="B644" s="27" t="s">
        <v>33</v>
      </c>
      <c r="C644" s="27" t="s">
        <v>1342</v>
      </c>
      <c r="D644" s="27" t="s">
        <v>1914</v>
      </c>
      <c r="E644" s="53">
        <v>125000</v>
      </c>
      <c r="F644" s="31">
        <f t="shared" si="30"/>
        <v>109133887.5</v>
      </c>
      <c r="G644" s="30">
        <f t="shared" si="31"/>
        <v>125000</v>
      </c>
      <c r="H644" s="32">
        <f t="shared" si="32"/>
        <v>109133887.5</v>
      </c>
      <c r="I644" s="54"/>
      <c r="J644" s="33" t="s">
        <v>34</v>
      </c>
      <c r="K644" s="33" t="s">
        <v>35</v>
      </c>
    </row>
    <row r="645" spans="2:11" x14ac:dyDescent="0.2">
      <c r="B645" s="27" t="s">
        <v>33</v>
      </c>
      <c r="C645" s="27" t="s">
        <v>1342</v>
      </c>
      <c r="D645" s="27" t="s">
        <v>1915</v>
      </c>
      <c r="E645" s="53">
        <v>125000</v>
      </c>
      <c r="F645" s="31">
        <f t="shared" si="30"/>
        <v>109258887.5</v>
      </c>
      <c r="G645" s="30">
        <f t="shared" si="31"/>
        <v>125000</v>
      </c>
      <c r="H645" s="32">
        <f t="shared" si="32"/>
        <v>109258887.5</v>
      </c>
      <c r="I645" s="54"/>
      <c r="J645" s="33" t="s">
        <v>34</v>
      </c>
      <c r="K645" s="33" t="s">
        <v>35</v>
      </c>
    </row>
    <row r="646" spans="2:11" x14ac:dyDescent="0.2">
      <c r="B646" s="27" t="s">
        <v>33</v>
      </c>
      <c r="C646" s="27" t="s">
        <v>1342</v>
      </c>
      <c r="D646" s="27" t="s">
        <v>1916</v>
      </c>
      <c r="E646" s="53">
        <v>125000</v>
      </c>
      <c r="F646" s="31">
        <f t="shared" si="30"/>
        <v>109383887.5</v>
      </c>
      <c r="G646" s="30">
        <f t="shared" si="31"/>
        <v>125000</v>
      </c>
      <c r="H646" s="32">
        <f t="shared" si="32"/>
        <v>109383887.5</v>
      </c>
      <c r="I646" s="54"/>
      <c r="J646" s="33" t="s">
        <v>34</v>
      </c>
      <c r="K646" s="33" t="s">
        <v>35</v>
      </c>
    </row>
    <row r="647" spans="2:11" x14ac:dyDescent="0.2">
      <c r="B647" s="27" t="s">
        <v>33</v>
      </c>
      <c r="C647" s="27" t="s">
        <v>1342</v>
      </c>
      <c r="D647" s="27" t="s">
        <v>1145</v>
      </c>
      <c r="E647" s="53">
        <v>4000</v>
      </c>
      <c r="F647" s="31">
        <f t="shared" si="30"/>
        <v>109387887.5</v>
      </c>
      <c r="G647" s="30">
        <f t="shared" si="31"/>
        <v>4000</v>
      </c>
      <c r="H647" s="32">
        <f t="shared" si="32"/>
        <v>109387887.5</v>
      </c>
      <c r="I647" s="54"/>
      <c r="J647" s="33" t="s">
        <v>34</v>
      </c>
      <c r="K647" s="33" t="s">
        <v>35</v>
      </c>
    </row>
    <row r="648" spans="2:11" x14ac:dyDescent="0.2">
      <c r="B648" s="27" t="s">
        <v>33</v>
      </c>
      <c r="C648" s="27" t="s">
        <v>1342</v>
      </c>
      <c r="D648" s="27" t="s">
        <v>1917</v>
      </c>
      <c r="E648" s="53">
        <v>90000</v>
      </c>
      <c r="F648" s="31">
        <f t="shared" si="30"/>
        <v>109477887.5</v>
      </c>
      <c r="G648" s="30">
        <f t="shared" si="31"/>
        <v>90000</v>
      </c>
      <c r="H648" s="32">
        <f t="shared" si="32"/>
        <v>109477887.5</v>
      </c>
      <c r="I648" s="54"/>
      <c r="J648" s="33" t="s">
        <v>34</v>
      </c>
      <c r="K648" s="33" t="s">
        <v>35</v>
      </c>
    </row>
    <row r="649" spans="2:11" x14ac:dyDescent="0.2">
      <c r="B649" s="27" t="s">
        <v>33</v>
      </c>
      <c r="C649" s="27" t="s">
        <v>1342</v>
      </c>
      <c r="D649" s="27" t="s">
        <v>1115</v>
      </c>
      <c r="E649" s="53">
        <v>238000</v>
      </c>
      <c r="F649" s="31">
        <f t="shared" ref="F649:F712" si="33">E649+F648</f>
        <v>109715887.5</v>
      </c>
      <c r="G649" s="30">
        <f t="shared" ref="G649:G712" si="34">E649</f>
        <v>238000</v>
      </c>
      <c r="H649" s="32">
        <f t="shared" ref="H649:H712" si="35">G649+H648</f>
        <v>109715887.5</v>
      </c>
      <c r="I649" s="54"/>
      <c r="J649" s="33" t="s">
        <v>34</v>
      </c>
      <c r="K649" s="33" t="s">
        <v>35</v>
      </c>
    </row>
    <row r="650" spans="2:11" x14ac:dyDescent="0.2">
      <c r="B650" s="27" t="s">
        <v>33</v>
      </c>
      <c r="C650" s="27" t="s">
        <v>1342</v>
      </c>
      <c r="D650" s="27" t="s">
        <v>1918</v>
      </c>
      <c r="E650" s="53">
        <v>500000</v>
      </c>
      <c r="F650" s="31">
        <f t="shared" si="33"/>
        <v>110215887.5</v>
      </c>
      <c r="G650" s="30">
        <f t="shared" si="34"/>
        <v>500000</v>
      </c>
      <c r="H650" s="32">
        <f t="shared" si="35"/>
        <v>110215887.5</v>
      </c>
      <c r="I650" s="54"/>
      <c r="J650" s="33" t="s">
        <v>34</v>
      </c>
      <c r="K650" s="33" t="s">
        <v>35</v>
      </c>
    </row>
    <row r="651" spans="2:11" x14ac:dyDescent="0.2">
      <c r="B651" s="27" t="s">
        <v>33</v>
      </c>
      <c r="C651" s="27" t="s">
        <v>1342</v>
      </c>
      <c r="D651" s="27" t="s">
        <v>1415</v>
      </c>
      <c r="E651" s="53">
        <v>1452000</v>
      </c>
      <c r="F651" s="31">
        <f t="shared" si="33"/>
        <v>111667887.5</v>
      </c>
      <c r="G651" s="30">
        <f t="shared" si="34"/>
        <v>1452000</v>
      </c>
      <c r="H651" s="32">
        <f t="shared" si="35"/>
        <v>111667887.5</v>
      </c>
      <c r="I651" s="54"/>
      <c r="J651" s="33" t="s">
        <v>34</v>
      </c>
      <c r="K651" s="33" t="s">
        <v>35</v>
      </c>
    </row>
    <row r="652" spans="2:11" x14ac:dyDescent="0.2">
      <c r="B652" s="27" t="s">
        <v>33</v>
      </c>
      <c r="C652" s="27" t="s">
        <v>1342</v>
      </c>
      <c r="D652" s="27" t="s">
        <v>1919</v>
      </c>
      <c r="E652" s="53">
        <v>12000</v>
      </c>
      <c r="F652" s="31">
        <f t="shared" si="33"/>
        <v>111679887.5</v>
      </c>
      <c r="G652" s="30">
        <f t="shared" si="34"/>
        <v>12000</v>
      </c>
      <c r="H652" s="32">
        <f t="shared" si="35"/>
        <v>111679887.5</v>
      </c>
      <c r="I652" s="54"/>
      <c r="J652" s="33" t="s">
        <v>34</v>
      </c>
      <c r="K652" s="33" t="s">
        <v>35</v>
      </c>
    </row>
    <row r="653" spans="2:11" x14ac:dyDescent="0.2">
      <c r="B653" s="27" t="s">
        <v>33</v>
      </c>
      <c r="C653" s="27" t="s">
        <v>1342</v>
      </c>
      <c r="D653" s="27" t="s">
        <v>1920</v>
      </c>
      <c r="E653" s="53">
        <v>2045000</v>
      </c>
      <c r="F653" s="31">
        <f t="shared" si="33"/>
        <v>113724887.5</v>
      </c>
      <c r="G653" s="30">
        <f t="shared" si="34"/>
        <v>2045000</v>
      </c>
      <c r="H653" s="32">
        <f t="shared" si="35"/>
        <v>113724887.5</v>
      </c>
      <c r="I653" s="54"/>
      <c r="J653" s="33" t="s">
        <v>34</v>
      </c>
      <c r="K653" s="33" t="s">
        <v>35</v>
      </c>
    </row>
    <row r="654" spans="2:11" x14ac:dyDescent="0.2">
      <c r="B654" s="27" t="s">
        <v>33</v>
      </c>
      <c r="C654" s="27" t="s">
        <v>1342</v>
      </c>
      <c r="D654" s="27" t="s">
        <v>1921</v>
      </c>
      <c r="E654" s="53">
        <v>2863000</v>
      </c>
      <c r="F654" s="31">
        <f t="shared" si="33"/>
        <v>116587887.5</v>
      </c>
      <c r="G654" s="30">
        <f t="shared" si="34"/>
        <v>2863000</v>
      </c>
      <c r="H654" s="32">
        <f t="shared" si="35"/>
        <v>116587887.5</v>
      </c>
      <c r="I654" s="54"/>
      <c r="J654" s="33" t="s">
        <v>34</v>
      </c>
      <c r="K654" s="33" t="s">
        <v>35</v>
      </c>
    </row>
    <row r="655" spans="2:11" x14ac:dyDescent="0.2">
      <c r="B655" s="27" t="s">
        <v>33</v>
      </c>
      <c r="C655" s="27" t="s">
        <v>1342</v>
      </c>
      <c r="D655" s="27" t="s">
        <v>1922</v>
      </c>
      <c r="E655" s="53">
        <v>1419000</v>
      </c>
      <c r="F655" s="31">
        <f t="shared" si="33"/>
        <v>118006887.5</v>
      </c>
      <c r="G655" s="30">
        <f t="shared" si="34"/>
        <v>1419000</v>
      </c>
      <c r="H655" s="32">
        <f t="shared" si="35"/>
        <v>118006887.5</v>
      </c>
      <c r="I655" s="54"/>
      <c r="J655" s="33" t="s">
        <v>34</v>
      </c>
      <c r="K655" s="33" t="s">
        <v>35</v>
      </c>
    </row>
    <row r="656" spans="2:11" x14ac:dyDescent="0.2">
      <c r="B656" s="27" t="s">
        <v>33</v>
      </c>
      <c r="C656" s="27" t="s">
        <v>1342</v>
      </c>
      <c r="D656" s="27" t="s">
        <v>1923</v>
      </c>
      <c r="E656" s="53">
        <v>1986000</v>
      </c>
      <c r="F656" s="31">
        <f t="shared" si="33"/>
        <v>119992887.5</v>
      </c>
      <c r="G656" s="30">
        <f t="shared" si="34"/>
        <v>1986000</v>
      </c>
      <c r="H656" s="32">
        <f t="shared" si="35"/>
        <v>119992887.5</v>
      </c>
      <c r="I656" s="54"/>
      <c r="J656" s="33" t="s">
        <v>34</v>
      </c>
      <c r="K656" s="33" t="s">
        <v>35</v>
      </c>
    </row>
    <row r="657" spans="2:11" x14ac:dyDescent="0.2">
      <c r="B657" s="27" t="s">
        <v>33</v>
      </c>
      <c r="C657" s="27" t="s">
        <v>1342</v>
      </c>
      <c r="D657" s="27" t="s">
        <v>1116</v>
      </c>
      <c r="E657" s="53">
        <v>266000</v>
      </c>
      <c r="F657" s="31">
        <f t="shared" si="33"/>
        <v>120258887.5</v>
      </c>
      <c r="G657" s="30">
        <f t="shared" si="34"/>
        <v>266000</v>
      </c>
      <c r="H657" s="32">
        <f t="shared" si="35"/>
        <v>120258887.5</v>
      </c>
      <c r="I657" s="54"/>
      <c r="J657" s="33" t="s">
        <v>34</v>
      </c>
      <c r="K657" s="33" t="s">
        <v>35</v>
      </c>
    </row>
    <row r="658" spans="2:11" x14ac:dyDescent="0.2">
      <c r="B658" s="27" t="s">
        <v>33</v>
      </c>
      <c r="C658" s="27" t="s">
        <v>1342</v>
      </c>
      <c r="D658" s="27" t="s">
        <v>1485</v>
      </c>
      <c r="E658" s="53">
        <v>656000</v>
      </c>
      <c r="F658" s="31">
        <f t="shared" si="33"/>
        <v>120914887.5</v>
      </c>
      <c r="G658" s="30">
        <f t="shared" si="34"/>
        <v>656000</v>
      </c>
      <c r="H658" s="32">
        <f t="shared" si="35"/>
        <v>120914887.5</v>
      </c>
      <c r="I658" s="54"/>
      <c r="J658" s="33" t="s">
        <v>34</v>
      </c>
      <c r="K658" s="33" t="s">
        <v>35</v>
      </c>
    </row>
    <row r="659" spans="2:11" x14ac:dyDescent="0.2">
      <c r="B659" s="27" t="s">
        <v>33</v>
      </c>
      <c r="C659" s="27" t="s">
        <v>1342</v>
      </c>
      <c r="D659" s="27" t="s">
        <v>1924</v>
      </c>
      <c r="E659" s="53">
        <v>51000</v>
      </c>
      <c r="F659" s="31">
        <f t="shared" si="33"/>
        <v>120965887.5</v>
      </c>
      <c r="G659" s="30">
        <f t="shared" si="34"/>
        <v>51000</v>
      </c>
      <c r="H659" s="32">
        <f t="shared" si="35"/>
        <v>120965887.5</v>
      </c>
      <c r="I659" s="54"/>
      <c r="J659" s="33" t="s">
        <v>34</v>
      </c>
      <c r="K659" s="33" t="s">
        <v>35</v>
      </c>
    </row>
    <row r="660" spans="2:11" x14ac:dyDescent="0.2">
      <c r="B660" s="27" t="s">
        <v>33</v>
      </c>
      <c r="C660" s="27" t="s">
        <v>1342</v>
      </c>
      <c r="D660" s="27" t="s">
        <v>1398</v>
      </c>
      <c r="E660" s="53">
        <v>4965000</v>
      </c>
      <c r="F660" s="31">
        <f t="shared" si="33"/>
        <v>125930887.5</v>
      </c>
      <c r="G660" s="30">
        <f t="shared" si="34"/>
        <v>4965000</v>
      </c>
      <c r="H660" s="32">
        <f t="shared" si="35"/>
        <v>125930887.5</v>
      </c>
      <c r="I660" s="54"/>
      <c r="J660" s="33" t="s">
        <v>34</v>
      </c>
      <c r="K660" s="33" t="s">
        <v>35</v>
      </c>
    </row>
    <row r="661" spans="2:11" x14ac:dyDescent="0.2">
      <c r="B661" s="27" t="s">
        <v>33</v>
      </c>
      <c r="C661" s="27" t="s">
        <v>1342</v>
      </c>
      <c r="D661" s="27" t="s">
        <v>1925</v>
      </c>
      <c r="E661" s="53">
        <v>500000</v>
      </c>
      <c r="F661" s="31">
        <f t="shared" si="33"/>
        <v>126430887.5</v>
      </c>
      <c r="G661" s="30">
        <f t="shared" si="34"/>
        <v>500000</v>
      </c>
      <c r="H661" s="32">
        <f t="shared" si="35"/>
        <v>126430887.5</v>
      </c>
      <c r="I661" s="54"/>
      <c r="J661" s="33" t="s">
        <v>34</v>
      </c>
      <c r="K661" s="33" t="s">
        <v>35</v>
      </c>
    </row>
    <row r="662" spans="2:11" x14ac:dyDescent="0.2">
      <c r="B662" s="27" t="s">
        <v>33</v>
      </c>
      <c r="C662" s="27" t="s">
        <v>1342</v>
      </c>
      <c r="D662" s="27" t="s">
        <v>1416</v>
      </c>
      <c r="E662" s="53">
        <v>2000</v>
      </c>
      <c r="F662" s="31">
        <f t="shared" si="33"/>
        <v>126432887.5</v>
      </c>
      <c r="G662" s="30">
        <f t="shared" si="34"/>
        <v>2000</v>
      </c>
      <c r="H662" s="32">
        <f t="shared" si="35"/>
        <v>126432887.5</v>
      </c>
      <c r="I662" s="54"/>
      <c r="J662" s="33" t="s">
        <v>34</v>
      </c>
      <c r="K662" s="33" t="s">
        <v>35</v>
      </c>
    </row>
    <row r="663" spans="2:11" x14ac:dyDescent="0.2">
      <c r="B663" s="27" t="s">
        <v>33</v>
      </c>
      <c r="C663" s="27" t="s">
        <v>1342</v>
      </c>
      <c r="D663" s="27" t="s">
        <v>1417</v>
      </c>
      <c r="E663" s="53">
        <v>2000</v>
      </c>
      <c r="F663" s="31">
        <f t="shared" si="33"/>
        <v>126434887.5</v>
      </c>
      <c r="G663" s="30">
        <f t="shared" si="34"/>
        <v>2000</v>
      </c>
      <c r="H663" s="32">
        <f t="shared" si="35"/>
        <v>126434887.5</v>
      </c>
      <c r="I663" s="54"/>
      <c r="J663" s="33" t="s">
        <v>34</v>
      </c>
      <c r="K663" s="33" t="s">
        <v>35</v>
      </c>
    </row>
    <row r="664" spans="2:11" x14ac:dyDescent="0.2">
      <c r="B664" s="27" t="s">
        <v>33</v>
      </c>
      <c r="C664" s="27" t="s">
        <v>1342</v>
      </c>
      <c r="D664" s="27" t="s">
        <v>1418</v>
      </c>
      <c r="E664" s="53">
        <v>2000</v>
      </c>
      <c r="F664" s="31">
        <f t="shared" si="33"/>
        <v>126436887.5</v>
      </c>
      <c r="G664" s="30">
        <f t="shared" si="34"/>
        <v>2000</v>
      </c>
      <c r="H664" s="32">
        <f t="shared" si="35"/>
        <v>126436887.5</v>
      </c>
      <c r="I664" s="54"/>
      <c r="J664" s="33" t="s">
        <v>34</v>
      </c>
      <c r="K664" s="33" t="s">
        <v>35</v>
      </c>
    </row>
    <row r="665" spans="2:11" x14ac:dyDescent="0.2">
      <c r="B665" s="27" t="s">
        <v>33</v>
      </c>
      <c r="C665" s="27" t="s">
        <v>1342</v>
      </c>
      <c r="D665" s="27" t="s">
        <v>1400</v>
      </c>
      <c r="E665" s="53">
        <v>125000</v>
      </c>
      <c r="F665" s="31">
        <f t="shared" si="33"/>
        <v>126561887.5</v>
      </c>
      <c r="G665" s="30">
        <f t="shared" si="34"/>
        <v>125000</v>
      </c>
      <c r="H665" s="32">
        <f t="shared" si="35"/>
        <v>126561887.5</v>
      </c>
      <c r="I665" s="54"/>
      <c r="J665" s="33" t="s">
        <v>34</v>
      </c>
      <c r="K665" s="33" t="s">
        <v>35</v>
      </c>
    </row>
    <row r="666" spans="2:11" x14ac:dyDescent="0.2">
      <c r="B666" s="27" t="s">
        <v>33</v>
      </c>
      <c r="C666" s="27" t="s">
        <v>1342</v>
      </c>
      <c r="D666" s="27" t="s">
        <v>1926</v>
      </c>
      <c r="E666" s="53">
        <v>53000</v>
      </c>
      <c r="F666" s="31">
        <f t="shared" si="33"/>
        <v>126614887.5</v>
      </c>
      <c r="G666" s="30">
        <f t="shared" si="34"/>
        <v>53000</v>
      </c>
      <c r="H666" s="32">
        <f t="shared" si="35"/>
        <v>126614887.5</v>
      </c>
      <c r="I666" s="54"/>
      <c r="J666" s="33" t="s">
        <v>34</v>
      </c>
      <c r="K666" s="33" t="s">
        <v>35</v>
      </c>
    </row>
    <row r="667" spans="2:11" x14ac:dyDescent="0.2">
      <c r="B667" s="27" t="s">
        <v>33</v>
      </c>
      <c r="C667" s="27" t="s">
        <v>1342</v>
      </c>
      <c r="D667" s="27" t="s">
        <v>1927</v>
      </c>
      <c r="E667" s="53">
        <v>1000</v>
      </c>
      <c r="F667" s="31">
        <f t="shared" si="33"/>
        <v>126615887.5</v>
      </c>
      <c r="G667" s="30">
        <f t="shared" si="34"/>
        <v>1000</v>
      </c>
      <c r="H667" s="32">
        <f t="shared" si="35"/>
        <v>126615887.5</v>
      </c>
      <c r="I667" s="54"/>
      <c r="J667" s="33" t="s">
        <v>34</v>
      </c>
      <c r="K667" s="33" t="s">
        <v>35</v>
      </c>
    </row>
    <row r="668" spans="2:11" x14ac:dyDescent="0.2">
      <c r="B668" s="27" t="s">
        <v>33</v>
      </c>
      <c r="C668" s="27" t="s">
        <v>1342</v>
      </c>
      <c r="D668" s="27" t="s">
        <v>1729</v>
      </c>
      <c r="E668" s="53">
        <v>1552000</v>
      </c>
      <c r="F668" s="31">
        <f t="shared" si="33"/>
        <v>128167887.5</v>
      </c>
      <c r="G668" s="30">
        <f t="shared" si="34"/>
        <v>1552000</v>
      </c>
      <c r="H668" s="32">
        <f t="shared" si="35"/>
        <v>128167887.5</v>
      </c>
      <c r="I668" s="54"/>
      <c r="J668" s="33" t="s">
        <v>34</v>
      </c>
      <c r="K668" s="33" t="s">
        <v>35</v>
      </c>
    </row>
    <row r="669" spans="2:11" x14ac:dyDescent="0.2">
      <c r="B669" s="27" t="s">
        <v>33</v>
      </c>
      <c r="C669" s="27" t="s">
        <v>1342</v>
      </c>
      <c r="D669" s="27" t="s">
        <v>1121</v>
      </c>
      <c r="E669" s="53">
        <v>90000</v>
      </c>
      <c r="F669" s="31">
        <f t="shared" si="33"/>
        <v>128257887.5</v>
      </c>
      <c r="G669" s="30">
        <f t="shared" si="34"/>
        <v>90000</v>
      </c>
      <c r="H669" s="32">
        <f t="shared" si="35"/>
        <v>128257887.5</v>
      </c>
      <c r="I669" s="54"/>
      <c r="J669" s="33" t="s">
        <v>34</v>
      </c>
      <c r="K669" s="33" t="s">
        <v>35</v>
      </c>
    </row>
    <row r="670" spans="2:11" x14ac:dyDescent="0.2">
      <c r="B670" s="27" t="s">
        <v>33</v>
      </c>
      <c r="C670" s="27" t="s">
        <v>1343</v>
      </c>
      <c r="D670" s="27" t="s">
        <v>1757</v>
      </c>
      <c r="E670" s="53">
        <v>8000</v>
      </c>
      <c r="F670" s="31">
        <f t="shared" si="33"/>
        <v>128265887.5</v>
      </c>
      <c r="G670" s="30">
        <f t="shared" si="34"/>
        <v>8000</v>
      </c>
      <c r="H670" s="32">
        <f t="shared" si="35"/>
        <v>128265887.5</v>
      </c>
      <c r="I670" s="54"/>
      <c r="J670" s="33" t="s">
        <v>34</v>
      </c>
      <c r="K670" s="33" t="s">
        <v>35</v>
      </c>
    </row>
    <row r="671" spans="2:11" x14ac:dyDescent="0.2">
      <c r="B671" s="27" t="s">
        <v>33</v>
      </c>
      <c r="C671" s="27" t="s">
        <v>1343</v>
      </c>
      <c r="D671" s="27" t="s">
        <v>1146</v>
      </c>
      <c r="E671" s="53">
        <v>3000</v>
      </c>
      <c r="F671" s="31">
        <f t="shared" si="33"/>
        <v>128268887.5</v>
      </c>
      <c r="G671" s="30">
        <f t="shared" si="34"/>
        <v>3000</v>
      </c>
      <c r="H671" s="32">
        <f t="shared" si="35"/>
        <v>128268887.5</v>
      </c>
      <c r="I671" s="54"/>
      <c r="J671" s="33" t="s">
        <v>34</v>
      </c>
      <c r="K671" s="33" t="s">
        <v>35</v>
      </c>
    </row>
    <row r="672" spans="2:11" x14ac:dyDescent="0.2">
      <c r="B672" s="27" t="s">
        <v>33</v>
      </c>
      <c r="C672" s="27" t="s">
        <v>1343</v>
      </c>
      <c r="D672" s="27" t="s">
        <v>1758</v>
      </c>
      <c r="E672" s="53">
        <v>30000</v>
      </c>
      <c r="F672" s="31">
        <f t="shared" si="33"/>
        <v>128298887.5</v>
      </c>
      <c r="G672" s="30">
        <f t="shared" si="34"/>
        <v>30000</v>
      </c>
      <c r="H672" s="32">
        <f t="shared" si="35"/>
        <v>128298887.5</v>
      </c>
      <c r="I672" s="54"/>
      <c r="J672" s="33" t="s">
        <v>34</v>
      </c>
      <c r="K672" s="33" t="s">
        <v>35</v>
      </c>
    </row>
    <row r="673" spans="2:11" x14ac:dyDescent="0.2">
      <c r="B673" s="27" t="s">
        <v>33</v>
      </c>
      <c r="C673" s="27" t="s">
        <v>1343</v>
      </c>
      <c r="D673" s="27" t="s">
        <v>1147</v>
      </c>
      <c r="E673" s="53">
        <v>13000</v>
      </c>
      <c r="F673" s="31">
        <f t="shared" si="33"/>
        <v>128311887.5</v>
      </c>
      <c r="G673" s="30">
        <f t="shared" si="34"/>
        <v>13000</v>
      </c>
      <c r="H673" s="32">
        <f t="shared" si="35"/>
        <v>128311887.5</v>
      </c>
      <c r="I673" s="54"/>
      <c r="J673" s="33" t="s">
        <v>34</v>
      </c>
      <c r="K673" s="33" t="s">
        <v>35</v>
      </c>
    </row>
    <row r="674" spans="2:11" x14ac:dyDescent="0.2">
      <c r="B674" s="27" t="s">
        <v>33</v>
      </c>
      <c r="C674" s="27" t="s">
        <v>1343</v>
      </c>
      <c r="D674" s="27" t="s">
        <v>1723</v>
      </c>
      <c r="E674" s="53">
        <v>2500</v>
      </c>
      <c r="F674" s="31">
        <f t="shared" si="33"/>
        <v>128314387.5</v>
      </c>
      <c r="G674" s="30">
        <f t="shared" si="34"/>
        <v>2500</v>
      </c>
      <c r="H674" s="32">
        <f t="shared" si="35"/>
        <v>128314387.5</v>
      </c>
      <c r="I674" s="54"/>
      <c r="J674" s="33" t="s">
        <v>34</v>
      </c>
      <c r="K674" s="33" t="s">
        <v>35</v>
      </c>
    </row>
    <row r="675" spans="2:11" x14ac:dyDescent="0.2">
      <c r="B675" s="27" t="s">
        <v>33</v>
      </c>
      <c r="C675" s="27" t="s">
        <v>1343</v>
      </c>
      <c r="D675" s="27" t="s">
        <v>1759</v>
      </c>
      <c r="E675" s="53">
        <v>10000</v>
      </c>
      <c r="F675" s="31">
        <f t="shared" si="33"/>
        <v>128324387.5</v>
      </c>
      <c r="G675" s="30">
        <f t="shared" si="34"/>
        <v>10000</v>
      </c>
      <c r="H675" s="32">
        <f t="shared" si="35"/>
        <v>128324387.5</v>
      </c>
      <c r="I675" s="54"/>
      <c r="J675" s="33" t="s">
        <v>34</v>
      </c>
      <c r="K675" s="33" t="s">
        <v>35</v>
      </c>
    </row>
    <row r="676" spans="2:11" x14ac:dyDescent="0.2">
      <c r="B676" s="27" t="s">
        <v>33</v>
      </c>
      <c r="C676" s="27" t="s">
        <v>1343</v>
      </c>
      <c r="D676" s="27" t="s">
        <v>1760</v>
      </c>
      <c r="E676" s="53">
        <v>10000</v>
      </c>
      <c r="F676" s="31">
        <f t="shared" si="33"/>
        <v>128334387.5</v>
      </c>
      <c r="G676" s="30">
        <f t="shared" si="34"/>
        <v>10000</v>
      </c>
      <c r="H676" s="32">
        <f t="shared" si="35"/>
        <v>128334387.5</v>
      </c>
      <c r="I676" s="54"/>
      <c r="J676" s="33" t="s">
        <v>34</v>
      </c>
      <c r="K676" s="33" t="s">
        <v>35</v>
      </c>
    </row>
    <row r="677" spans="2:11" x14ac:dyDescent="0.2">
      <c r="B677" s="27" t="s">
        <v>33</v>
      </c>
      <c r="C677" s="27" t="s">
        <v>1343</v>
      </c>
      <c r="D677" s="27" t="s">
        <v>1321</v>
      </c>
      <c r="E677" s="53">
        <v>438000</v>
      </c>
      <c r="F677" s="31">
        <f t="shared" si="33"/>
        <v>128772387.5</v>
      </c>
      <c r="G677" s="30">
        <f t="shared" si="34"/>
        <v>438000</v>
      </c>
      <c r="H677" s="32">
        <f t="shared" si="35"/>
        <v>128772387.5</v>
      </c>
      <c r="I677" s="54"/>
      <c r="J677" s="33" t="s">
        <v>34</v>
      </c>
      <c r="K677" s="33" t="s">
        <v>35</v>
      </c>
    </row>
    <row r="678" spans="2:11" x14ac:dyDescent="0.2">
      <c r="B678" s="27" t="s">
        <v>33</v>
      </c>
      <c r="C678" s="27" t="s">
        <v>1343</v>
      </c>
      <c r="D678" s="27" t="s">
        <v>1181</v>
      </c>
      <c r="E678" s="53">
        <v>44000</v>
      </c>
      <c r="F678" s="31">
        <f t="shared" si="33"/>
        <v>128816387.5</v>
      </c>
      <c r="G678" s="30">
        <f t="shared" si="34"/>
        <v>44000</v>
      </c>
      <c r="H678" s="32">
        <f t="shared" si="35"/>
        <v>128816387.5</v>
      </c>
      <c r="I678" s="54"/>
      <c r="J678" s="33" t="s">
        <v>34</v>
      </c>
      <c r="K678" s="33" t="s">
        <v>35</v>
      </c>
    </row>
    <row r="679" spans="2:11" x14ac:dyDescent="0.2">
      <c r="B679" s="27" t="s">
        <v>33</v>
      </c>
      <c r="C679" s="27" t="s">
        <v>1343</v>
      </c>
      <c r="D679" s="27" t="s">
        <v>1761</v>
      </c>
      <c r="E679" s="53">
        <v>10000</v>
      </c>
      <c r="F679" s="31">
        <f t="shared" si="33"/>
        <v>128826387.5</v>
      </c>
      <c r="G679" s="30">
        <f t="shared" si="34"/>
        <v>10000</v>
      </c>
      <c r="H679" s="32">
        <f t="shared" si="35"/>
        <v>128826387.5</v>
      </c>
      <c r="I679" s="54"/>
      <c r="J679" s="33" t="s">
        <v>34</v>
      </c>
      <c r="K679" s="33" t="s">
        <v>35</v>
      </c>
    </row>
    <row r="680" spans="2:11" x14ac:dyDescent="0.2">
      <c r="B680" s="27" t="s">
        <v>33</v>
      </c>
      <c r="C680" s="27" t="s">
        <v>1343</v>
      </c>
      <c r="D680" s="27" t="s">
        <v>1762</v>
      </c>
      <c r="E680" s="53">
        <v>10000</v>
      </c>
      <c r="F680" s="31">
        <f t="shared" si="33"/>
        <v>128836387.5</v>
      </c>
      <c r="G680" s="30">
        <f t="shared" si="34"/>
        <v>10000</v>
      </c>
      <c r="H680" s="32">
        <f t="shared" si="35"/>
        <v>128836387.5</v>
      </c>
      <c r="I680" s="54"/>
      <c r="J680" s="33" t="s">
        <v>34</v>
      </c>
      <c r="K680" s="33" t="s">
        <v>35</v>
      </c>
    </row>
    <row r="681" spans="2:11" x14ac:dyDescent="0.2">
      <c r="B681" s="27" t="s">
        <v>33</v>
      </c>
      <c r="C681" s="27" t="s">
        <v>1343</v>
      </c>
      <c r="D681" s="27" t="s">
        <v>1419</v>
      </c>
      <c r="E681" s="53">
        <v>419000</v>
      </c>
      <c r="F681" s="31">
        <f t="shared" si="33"/>
        <v>129255387.5</v>
      </c>
      <c r="G681" s="30">
        <f t="shared" si="34"/>
        <v>419000</v>
      </c>
      <c r="H681" s="32">
        <f t="shared" si="35"/>
        <v>129255387.5</v>
      </c>
      <c r="I681" s="54"/>
      <c r="J681" s="33" t="s">
        <v>34</v>
      </c>
      <c r="K681" s="33" t="s">
        <v>35</v>
      </c>
    </row>
    <row r="682" spans="2:11" x14ac:dyDescent="0.2">
      <c r="B682" s="27" t="s">
        <v>33</v>
      </c>
      <c r="C682" s="27" t="s">
        <v>1343</v>
      </c>
      <c r="D682" s="27" t="s">
        <v>1420</v>
      </c>
      <c r="E682" s="53">
        <v>419000</v>
      </c>
      <c r="F682" s="31">
        <f t="shared" si="33"/>
        <v>129674387.5</v>
      </c>
      <c r="G682" s="30">
        <f t="shared" si="34"/>
        <v>419000</v>
      </c>
      <c r="H682" s="32">
        <f t="shared" si="35"/>
        <v>129674387.5</v>
      </c>
      <c r="I682" s="54"/>
      <c r="J682" s="33" t="s">
        <v>34</v>
      </c>
      <c r="K682" s="33" t="s">
        <v>35</v>
      </c>
    </row>
    <row r="683" spans="2:11" x14ac:dyDescent="0.2">
      <c r="B683" s="27" t="s">
        <v>33</v>
      </c>
      <c r="C683" s="27" t="s">
        <v>1343</v>
      </c>
      <c r="D683" s="27" t="s">
        <v>1196</v>
      </c>
      <c r="E683" s="53">
        <v>524000</v>
      </c>
      <c r="F683" s="31">
        <f t="shared" si="33"/>
        <v>130198387.5</v>
      </c>
      <c r="G683" s="30">
        <f t="shared" si="34"/>
        <v>524000</v>
      </c>
      <c r="H683" s="32">
        <f t="shared" si="35"/>
        <v>130198387.5</v>
      </c>
      <c r="I683" s="54"/>
      <c r="J683" s="33" t="s">
        <v>34</v>
      </c>
      <c r="K683" s="33" t="s">
        <v>35</v>
      </c>
    </row>
    <row r="684" spans="2:11" x14ac:dyDescent="0.2">
      <c r="B684" s="27" t="s">
        <v>33</v>
      </c>
      <c r="C684" s="27" t="s">
        <v>1343</v>
      </c>
      <c r="D684" s="27" t="s">
        <v>1242</v>
      </c>
      <c r="E684" s="53">
        <v>79000</v>
      </c>
      <c r="F684" s="31">
        <f t="shared" si="33"/>
        <v>130277387.5</v>
      </c>
      <c r="G684" s="30">
        <f t="shared" si="34"/>
        <v>79000</v>
      </c>
      <c r="H684" s="32">
        <f t="shared" si="35"/>
        <v>130277387.5</v>
      </c>
      <c r="I684" s="54"/>
      <c r="J684" s="33" t="s">
        <v>34</v>
      </c>
      <c r="K684" s="33" t="s">
        <v>35</v>
      </c>
    </row>
    <row r="685" spans="2:11" x14ac:dyDescent="0.2">
      <c r="B685" s="27" t="s">
        <v>33</v>
      </c>
      <c r="C685" s="27" t="s">
        <v>1343</v>
      </c>
      <c r="D685" s="27" t="s">
        <v>1148</v>
      </c>
      <c r="E685" s="53">
        <v>8000</v>
      </c>
      <c r="F685" s="31">
        <f t="shared" si="33"/>
        <v>130285387.5</v>
      </c>
      <c r="G685" s="30">
        <f t="shared" si="34"/>
        <v>8000</v>
      </c>
      <c r="H685" s="32">
        <f t="shared" si="35"/>
        <v>130285387.5</v>
      </c>
      <c r="I685" s="54"/>
      <c r="J685" s="33" t="s">
        <v>34</v>
      </c>
      <c r="K685" s="33" t="s">
        <v>35</v>
      </c>
    </row>
    <row r="686" spans="2:11" x14ac:dyDescent="0.2">
      <c r="B686" s="27" t="s">
        <v>33</v>
      </c>
      <c r="C686" s="27" t="s">
        <v>1343</v>
      </c>
      <c r="D686" s="27" t="s">
        <v>1149</v>
      </c>
      <c r="E686" s="53">
        <v>8000</v>
      </c>
      <c r="F686" s="31">
        <f t="shared" si="33"/>
        <v>130293387.5</v>
      </c>
      <c r="G686" s="30">
        <f t="shared" si="34"/>
        <v>8000</v>
      </c>
      <c r="H686" s="32">
        <f t="shared" si="35"/>
        <v>130293387.5</v>
      </c>
      <c r="I686" s="54"/>
      <c r="J686" s="33" t="s">
        <v>34</v>
      </c>
      <c r="K686" s="33" t="s">
        <v>35</v>
      </c>
    </row>
    <row r="687" spans="2:11" x14ac:dyDescent="0.2">
      <c r="B687" s="27" t="s">
        <v>33</v>
      </c>
      <c r="C687" s="27" t="s">
        <v>1343</v>
      </c>
      <c r="D687" s="27" t="s">
        <v>1150</v>
      </c>
      <c r="E687" s="53">
        <v>16000</v>
      </c>
      <c r="F687" s="31">
        <f t="shared" si="33"/>
        <v>130309387.5</v>
      </c>
      <c r="G687" s="30">
        <f t="shared" si="34"/>
        <v>16000</v>
      </c>
      <c r="H687" s="32">
        <f t="shared" si="35"/>
        <v>130309387.5</v>
      </c>
      <c r="I687" s="54"/>
      <c r="J687" s="33" t="s">
        <v>34</v>
      </c>
      <c r="K687" s="33" t="s">
        <v>35</v>
      </c>
    </row>
    <row r="688" spans="2:11" x14ac:dyDescent="0.2">
      <c r="B688" s="27" t="s">
        <v>33</v>
      </c>
      <c r="C688" s="27" t="s">
        <v>1343</v>
      </c>
      <c r="D688" s="27" t="s">
        <v>1763</v>
      </c>
      <c r="E688" s="53">
        <v>10000</v>
      </c>
      <c r="F688" s="31">
        <f t="shared" si="33"/>
        <v>130319387.5</v>
      </c>
      <c r="G688" s="30">
        <f t="shared" si="34"/>
        <v>10000</v>
      </c>
      <c r="H688" s="32">
        <f t="shared" si="35"/>
        <v>130319387.5</v>
      </c>
      <c r="I688" s="54"/>
      <c r="J688" s="33" t="s">
        <v>34</v>
      </c>
      <c r="K688" s="33" t="s">
        <v>35</v>
      </c>
    </row>
    <row r="689" spans="2:11" x14ac:dyDescent="0.2">
      <c r="B689" s="27" t="s">
        <v>33</v>
      </c>
      <c r="C689" s="27" t="s">
        <v>1343</v>
      </c>
      <c r="D689" s="27" t="s">
        <v>1764</v>
      </c>
      <c r="E689" s="53">
        <v>10000</v>
      </c>
      <c r="F689" s="31">
        <f t="shared" si="33"/>
        <v>130329387.5</v>
      </c>
      <c r="G689" s="30">
        <f t="shared" si="34"/>
        <v>10000</v>
      </c>
      <c r="H689" s="32">
        <f t="shared" si="35"/>
        <v>130329387.5</v>
      </c>
      <c r="I689" s="54"/>
      <c r="J689" s="33" t="s">
        <v>34</v>
      </c>
      <c r="K689" s="33" t="s">
        <v>35</v>
      </c>
    </row>
    <row r="690" spans="2:11" x14ac:dyDescent="0.2">
      <c r="B690" s="27" t="s">
        <v>33</v>
      </c>
      <c r="C690" s="27" t="s">
        <v>1343</v>
      </c>
      <c r="D690" s="27" t="s">
        <v>1151</v>
      </c>
      <c r="E690" s="53">
        <v>8000</v>
      </c>
      <c r="F690" s="31">
        <f t="shared" si="33"/>
        <v>130337387.5</v>
      </c>
      <c r="G690" s="30">
        <f t="shared" si="34"/>
        <v>8000</v>
      </c>
      <c r="H690" s="32">
        <f t="shared" si="35"/>
        <v>130337387.5</v>
      </c>
      <c r="I690" s="54"/>
      <c r="J690" s="33" t="s">
        <v>34</v>
      </c>
      <c r="K690" s="33" t="s">
        <v>35</v>
      </c>
    </row>
    <row r="691" spans="2:11" x14ac:dyDescent="0.2">
      <c r="B691" s="27" t="s">
        <v>33</v>
      </c>
      <c r="C691" s="27" t="s">
        <v>1343</v>
      </c>
      <c r="D691" s="27" t="s">
        <v>1152</v>
      </c>
      <c r="E691" s="53">
        <v>6000</v>
      </c>
      <c r="F691" s="31">
        <f t="shared" si="33"/>
        <v>130343387.5</v>
      </c>
      <c r="G691" s="30">
        <f t="shared" si="34"/>
        <v>6000</v>
      </c>
      <c r="H691" s="32">
        <f t="shared" si="35"/>
        <v>130343387.5</v>
      </c>
      <c r="I691" s="54"/>
      <c r="J691" s="33" t="s">
        <v>34</v>
      </c>
      <c r="K691" s="33" t="s">
        <v>35</v>
      </c>
    </row>
    <row r="692" spans="2:11" x14ac:dyDescent="0.2">
      <c r="B692" s="27" t="s">
        <v>33</v>
      </c>
      <c r="C692" s="27" t="s">
        <v>1343</v>
      </c>
      <c r="D692" s="27" t="s">
        <v>1422</v>
      </c>
      <c r="E692" s="53">
        <v>175000</v>
      </c>
      <c r="F692" s="31">
        <f t="shared" si="33"/>
        <v>130518387.5</v>
      </c>
      <c r="G692" s="30">
        <f t="shared" si="34"/>
        <v>175000</v>
      </c>
      <c r="H692" s="32">
        <f t="shared" si="35"/>
        <v>130518387.5</v>
      </c>
      <c r="I692" s="54"/>
      <c r="J692" s="33" t="s">
        <v>34</v>
      </c>
      <c r="K692" s="33" t="s">
        <v>35</v>
      </c>
    </row>
    <row r="693" spans="2:11" x14ac:dyDescent="0.2">
      <c r="B693" s="27" t="s">
        <v>33</v>
      </c>
      <c r="C693" s="27" t="s">
        <v>1343</v>
      </c>
      <c r="D693" s="27" t="s">
        <v>1153</v>
      </c>
      <c r="E693" s="53">
        <v>5000</v>
      </c>
      <c r="F693" s="31">
        <f t="shared" si="33"/>
        <v>130523387.5</v>
      </c>
      <c r="G693" s="30">
        <f t="shared" si="34"/>
        <v>5000</v>
      </c>
      <c r="H693" s="32">
        <f t="shared" si="35"/>
        <v>130523387.5</v>
      </c>
      <c r="I693" s="54"/>
      <c r="J693" s="33" t="s">
        <v>34</v>
      </c>
      <c r="K693" s="33" t="s">
        <v>35</v>
      </c>
    </row>
    <row r="694" spans="2:11" x14ac:dyDescent="0.2">
      <c r="B694" s="27" t="s">
        <v>33</v>
      </c>
      <c r="C694" s="27" t="s">
        <v>1343</v>
      </c>
      <c r="D694" s="27" t="s">
        <v>1154</v>
      </c>
      <c r="E694" s="53">
        <v>5000</v>
      </c>
      <c r="F694" s="31">
        <f t="shared" si="33"/>
        <v>130528387.5</v>
      </c>
      <c r="G694" s="30">
        <f t="shared" si="34"/>
        <v>5000</v>
      </c>
      <c r="H694" s="32">
        <f t="shared" si="35"/>
        <v>130528387.5</v>
      </c>
      <c r="I694" s="54"/>
      <c r="J694" s="33" t="s">
        <v>34</v>
      </c>
      <c r="K694" s="33" t="s">
        <v>35</v>
      </c>
    </row>
    <row r="695" spans="2:11" x14ac:dyDescent="0.2">
      <c r="B695" s="27" t="s">
        <v>33</v>
      </c>
      <c r="C695" s="27" t="s">
        <v>1343</v>
      </c>
      <c r="D695" s="27" t="s">
        <v>1765</v>
      </c>
      <c r="E695" s="53">
        <v>5000</v>
      </c>
      <c r="F695" s="31">
        <f t="shared" si="33"/>
        <v>130533387.5</v>
      </c>
      <c r="G695" s="30">
        <f t="shared" si="34"/>
        <v>5000</v>
      </c>
      <c r="H695" s="32">
        <f t="shared" si="35"/>
        <v>130533387.5</v>
      </c>
      <c r="I695" s="54"/>
      <c r="J695" s="33" t="s">
        <v>34</v>
      </c>
      <c r="K695" s="33" t="s">
        <v>35</v>
      </c>
    </row>
    <row r="696" spans="2:11" x14ac:dyDescent="0.2">
      <c r="B696" s="27" t="s">
        <v>33</v>
      </c>
      <c r="C696" s="27" t="s">
        <v>1343</v>
      </c>
      <c r="D696" s="27" t="s">
        <v>1155</v>
      </c>
      <c r="E696" s="53">
        <v>5000</v>
      </c>
      <c r="F696" s="31">
        <f t="shared" si="33"/>
        <v>130538387.5</v>
      </c>
      <c r="G696" s="30">
        <f t="shared" si="34"/>
        <v>5000</v>
      </c>
      <c r="H696" s="32">
        <f t="shared" si="35"/>
        <v>130538387.5</v>
      </c>
      <c r="I696" s="54"/>
      <c r="J696" s="33" t="s">
        <v>34</v>
      </c>
      <c r="K696" s="33" t="s">
        <v>35</v>
      </c>
    </row>
    <row r="697" spans="2:11" x14ac:dyDescent="0.2">
      <c r="B697" s="27" t="s">
        <v>33</v>
      </c>
      <c r="C697" s="27" t="s">
        <v>1343</v>
      </c>
      <c r="D697" s="27" t="s">
        <v>1156</v>
      </c>
      <c r="E697" s="53">
        <v>5000</v>
      </c>
      <c r="F697" s="31">
        <f t="shared" si="33"/>
        <v>130543387.5</v>
      </c>
      <c r="G697" s="30">
        <f t="shared" si="34"/>
        <v>5000</v>
      </c>
      <c r="H697" s="32">
        <f t="shared" si="35"/>
        <v>130543387.5</v>
      </c>
      <c r="I697" s="54"/>
      <c r="J697" s="33" t="s">
        <v>34</v>
      </c>
      <c r="K697" s="33" t="s">
        <v>35</v>
      </c>
    </row>
    <row r="698" spans="2:11" x14ac:dyDescent="0.2">
      <c r="B698" s="27" t="s">
        <v>33</v>
      </c>
      <c r="C698" s="27" t="s">
        <v>1343</v>
      </c>
      <c r="D698" s="27" t="s">
        <v>1157</v>
      </c>
      <c r="E698" s="53">
        <v>5000</v>
      </c>
      <c r="F698" s="31">
        <f t="shared" si="33"/>
        <v>130548387.5</v>
      </c>
      <c r="G698" s="30">
        <f t="shared" si="34"/>
        <v>5000</v>
      </c>
      <c r="H698" s="32">
        <f t="shared" si="35"/>
        <v>130548387.5</v>
      </c>
      <c r="I698" s="54"/>
      <c r="J698" s="33" t="s">
        <v>34</v>
      </c>
      <c r="K698" s="33" t="s">
        <v>35</v>
      </c>
    </row>
    <row r="699" spans="2:11" x14ac:dyDescent="0.2">
      <c r="B699" s="27" t="s">
        <v>33</v>
      </c>
      <c r="C699" s="27" t="s">
        <v>1343</v>
      </c>
      <c r="D699" s="27" t="s">
        <v>1158</v>
      </c>
      <c r="E699" s="53">
        <v>5000</v>
      </c>
      <c r="F699" s="31">
        <f t="shared" si="33"/>
        <v>130553387.5</v>
      </c>
      <c r="G699" s="30">
        <f t="shared" si="34"/>
        <v>5000</v>
      </c>
      <c r="H699" s="32">
        <f t="shared" si="35"/>
        <v>130553387.5</v>
      </c>
      <c r="I699" s="54"/>
      <c r="J699" s="33" t="s">
        <v>34</v>
      </c>
      <c r="K699" s="33" t="s">
        <v>35</v>
      </c>
    </row>
    <row r="700" spans="2:11" x14ac:dyDescent="0.2">
      <c r="B700" s="27" t="s">
        <v>33</v>
      </c>
      <c r="C700" s="27" t="s">
        <v>1343</v>
      </c>
      <c r="D700" s="27" t="s">
        <v>1159</v>
      </c>
      <c r="E700" s="53">
        <v>5000</v>
      </c>
      <c r="F700" s="31">
        <f t="shared" si="33"/>
        <v>130558387.5</v>
      </c>
      <c r="G700" s="30">
        <f t="shared" si="34"/>
        <v>5000</v>
      </c>
      <c r="H700" s="32">
        <f t="shared" si="35"/>
        <v>130558387.5</v>
      </c>
      <c r="I700" s="54"/>
      <c r="J700" s="33" t="s">
        <v>34</v>
      </c>
      <c r="K700" s="33" t="s">
        <v>35</v>
      </c>
    </row>
    <row r="701" spans="2:11" x14ac:dyDescent="0.2">
      <c r="B701" s="27" t="s">
        <v>33</v>
      </c>
      <c r="C701" s="27" t="s">
        <v>1343</v>
      </c>
      <c r="D701" s="27" t="s">
        <v>1160</v>
      </c>
      <c r="E701" s="53">
        <v>5000</v>
      </c>
      <c r="F701" s="31">
        <f t="shared" si="33"/>
        <v>130563387.5</v>
      </c>
      <c r="G701" s="30">
        <f t="shared" si="34"/>
        <v>5000</v>
      </c>
      <c r="H701" s="32">
        <f t="shared" si="35"/>
        <v>130563387.5</v>
      </c>
      <c r="I701" s="54"/>
      <c r="J701" s="33" t="s">
        <v>34</v>
      </c>
      <c r="K701" s="33" t="s">
        <v>35</v>
      </c>
    </row>
    <row r="702" spans="2:11" x14ac:dyDescent="0.2">
      <c r="B702" s="27" t="s">
        <v>33</v>
      </c>
      <c r="C702" s="27" t="s">
        <v>1343</v>
      </c>
      <c r="D702" s="27" t="s">
        <v>1161</v>
      </c>
      <c r="E702" s="53">
        <v>5000</v>
      </c>
      <c r="F702" s="31">
        <f t="shared" si="33"/>
        <v>130568387.5</v>
      </c>
      <c r="G702" s="30">
        <f t="shared" si="34"/>
        <v>5000</v>
      </c>
      <c r="H702" s="32">
        <f t="shared" si="35"/>
        <v>130568387.5</v>
      </c>
      <c r="I702" s="54"/>
      <c r="J702" s="33" t="s">
        <v>34</v>
      </c>
      <c r="K702" s="33" t="s">
        <v>35</v>
      </c>
    </row>
    <row r="703" spans="2:11" x14ac:dyDescent="0.2">
      <c r="B703" s="27" t="s">
        <v>33</v>
      </c>
      <c r="C703" s="27" t="s">
        <v>1343</v>
      </c>
      <c r="D703" s="27" t="s">
        <v>1231</v>
      </c>
      <c r="E703" s="53">
        <v>133000</v>
      </c>
      <c r="F703" s="31">
        <f t="shared" si="33"/>
        <v>130701387.5</v>
      </c>
      <c r="G703" s="30">
        <f t="shared" si="34"/>
        <v>133000</v>
      </c>
      <c r="H703" s="32">
        <f t="shared" si="35"/>
        <v>130701387.5</v>
      </c>
      <c r="I703" s="54"/>
      <c r="J703" s="33" t="s">
        <v>34</v>
      </c>
      <c r="K703" s="33" t="s">
        <v>35</v>
      </c>
    </row>
    <row r="704" spans="2:11" x14ac:dyDescent="0.2">
      <c r="B704" s="27" t="s">
        <v>33</v>
      </c>
      <c r="C704" s="27" t="s">
        <v>1343</v>
      </c>
      <c r="D704" s="27" t="s">
        <v>1199</v>
      </c>
      <c r="E704" s="53">
        <v>305000</v>
      </c>
      <c r="F704" s="31">
        <f t="shared" si="33"/>
        <v>131006387.5</v>
      </c>
      <c r="G704" s="30">
        <f t="shared" si="34"/>
        <v>305000</v>
      </c>
      <c r="H704" s="32">
        <f t="shared" si="35"/>
        <v>131006387.5</v>
      </c>
      <c r="I704" s="54"/>
      <c r="J704" s="33" t="s">
        <v>34</v>
      </c>
      <c r="K704" s="33" t="s">
        <v>35</v>
      </c>
    </row>
    <row r="705" spans="2:11" x14ac:dyDescent="0.2">
      <c r="B705" s="27" t="s">
        <v>33</v>
      </c>
      <c r="C705" s="27" t="s">
        <v>1343</v>
      </c>
      <c r="D705" s="27" t="s">
        <v>1126</v>
      </c>
      <c r="E705" s="53">
        <v>39000</v>
      </c>
      <c r="F705" s="31">
        <f t="shared" si="33"/>
        <v>131045387.5</v>
      </c>
      <c r="G705" s="30">
        <f t="shared" si="34"/>
        <v>39000</v>
      </c>
      <c r="H705" s="32">
        <f t="shared" si="35"/>
        <v>131045387.5</v>
      </c>
      <c r="I705" s="54"/>
      <c r="J705" s="33" t="s">
        <v>34</v>
      </c>
      <c r="K705" s="33" t="s">
        <v>35</v>
      </c>
    </row>
    <row r="706" spans="2:11" x14ac:dyDescent="0.2">
      <c r="B706" s="27" t="s">
        <v>33</v>
      </c>
      <c r="C706" s="27" t="s">
        <v>1343</v>
      </c>
      <c r="D706" s="27" t="s">
        <v>1394</v>
      </c>
      <c r="E706" s="53">
        <v>266000</v>
      </c>
      <c r="F706" s="31">
        <f t="shared" si="33"/>
        <v>131311387.5</v>
      </c>
      <c r="G706" s="30">
        <f t="shared" si="34"/>
        <v>266000</v>
      </c>
      <c r="H706" s="32">
        <f t="shared" si="35"/>
        <v>131311387.5</v>
      </c>
      <c r="I706" s="54"/>
      <c r="J706" s="33" t="s">
        <v>34</v>
      </c>
      <c r="K706" s="33" t="s">
        <v>35</v>
      </c>
    </row>
    <row r="707" spans="2:11" x14ac:dyDescent="0.2">
      <c r="B707" s="27" t="s">
        <v>33</v>
      </c>
      <c r="C707" s="27" t="s">
        <v>1343</v>
      </c>
      <c r="D707" s="27" t="s">
        <v>1139</v>
      </c>
      <c r="E707" s="53">
        <v>55000</v>
      </c>
      <c r="F707" s="31">
        <f t="shared" si="33"/>
        <v>131366387.5</v>
      </c>
      <c r="G707" s="30">
        <f t="shared" si="34"/>
        <v>55000</v>
      </c>
      <c r="H707" s="32">
        <f t="shared" si="35"/>
        <v>131366387.5</v>
      </c>
      <c r="I707" s="54"/>
      <c r="J707" s="33" t="s">
        <v>34</v>
      </c>
      <c r="K707" s="33" t="s">
        <v>35</v>
      </c>
    </row>
    <row r="708" spans="2:11" x14ac:dyDescent="0.2">
      <c r="B708" s="27" t="s">
        <v>33</v>
      </c>
      <c r="C708" s="27" t="s">
        <v>1343</v>
      </c>
      <c r="D708" s="27" t="s">
        <v>1114</v>
      </c>
      <c r="E708" s="53">
        <v>48000</v>
      </c>
      <c r="F708" s="31">
        <f t="shared" si="33"/>
        <v>131414387.5</v>
      </c>
      <c r="G708" s="30">
        <f t="shared" si="34"/>
        <v>48000</v>
      </c>
      <c r="H708" s="32">
        <f t="shared" si="35"/>
        <v>131414387.5</v>
      </c>
      <c r="I708" s="54"/>
      <c r="J708" s="33" t="s">
        <v>34</v>
      </c>
      <c r="K708" s="33" t="s">
        <v>35</v>
      </c>
    </row>
    <row r="709" spans="2:11" x14ac:dyDescent="0.2">
      <c r="B709" s="27" t="s">
        <v>33</v>
      </c>
      <c r="C709" s="27" t="s">
        <v>1343</v>
      </c>
      <c r="D709" s="27" t="s">
        <v>1162</v>
      </c>
      <c r="E709" s="53">
        <v>2000</v>
      </c>
      <c r="F709" s="31">
        <f t="shared" si="33"/>
        <v>131416387.5</v>
      </c>
      <c r="G709" s="30">
        <f t="shared" si="34"/>
        <v>2000</v>
      </c>
      <c r="H709" s="32">
        <f t="shared" si="35"/>
        <v>131416387.5</v>
      </c>
      <c r="I709" s="54"/>
      <c r="J709" s="33" t="s">
        <v>34</v>
      </c>
      <c r="K709" s="33" t="s">
        <v>35</v>
      </c>
    </row>
    <row r="710" spans="2:11" x14ac:dyDescent="0.2">
      <c r="B710" s="27" t="s">
        <v>33</v>
      </c>
      <c r="C710" s="27" t="s">
        <v>1343</v>
      </c>
      <c r="D710" s="27" t="s">
        <v>72</v>
      </c>
      <c r="E710" s="53">
        <v>335000</v>
      </c>
      <c r="F710" s="31">
        <f t="shared" si="33"/>
        <v>131751387.5</v>
      </c>
      <c r="G710" s="30">
        <f t="shared" si="34"/>
        <v>335000</v>
      </c>
      <c r="H710" s="32">
        <f t="shared" si="35"/>
        <v>131751387.5</v>
      </c>
      <c r="I710" s="54"/>
      <c r="J710" s="33" t="s">
        <v>34</v>
      </c>
      <c r="K710" s="33" t="s">
        <v>35</v>
      </c>
    </row>
    <row r="711" spans="2:11" x14ac:dyDescent="0.2">
      <c r="B711" s="27" t="s">
        <v>33</v>
      </c>
      <c r="C711" s="27" t="s">
        <v>1343</v>
      </c>
      <c r="D711" s="27" t="s">
        <v>1766</v>
      </c>
      <c r="E711" s="53">
        <v>34000</v>
      </c>
      <c r="F711" s="31">
        <f t="shared" si="33"/>
        <v>131785387.5</v>
      </c>
      <c r="G711" s="30">
        <f t="shared" si="34"/>
        <v>34000</v>
      </c>
      <c r="H711" s="32">
        <f t="shared" si="35"/>
        <v>131785387.5</v>
      </c>
      <c r="I711" s="54"/>
      <c r="J711" s="33" t="s">
        <v>34</v>
      </c>
      <c r="K711" s="33" t="s">
        <v>35</v>
      </c>
    </row>
    <row r="712" spans="2:11" x14ac:dyDescent="0.2">
      <c r="B712" s="27" t="s">
        <v>33</v>
      </c>
      <c r="C712" s="27" t="s">
        <v>1343</v>
      </c>
      <c r="D712" s="27" t="s">
        <v>1163</v>
      </c>
      <c r="E712" s="53">
        <v>8000</v>
      </c>
      <c r="F712" s="31">
        <f t="shared" si="33"/>
        <v>131793387.5</v>
      </c>
      <c r="G712" s="30">
        <f t="shared" si="34"/>
        <v>8000</v>
      </c>
      <c r="H712" s="32">
        <f t="shared" si="35"/>
        <v>131793387.5</v>
      </c>
      <c r="I712" s="54"/>
      <c r="J712" s="33" t="s">
        <v>34</v>
      </c>
      <c r="K712" s="33" t="s">
        <v>35</v>
      </c>
    </row>
    <row r="713" spans="2:11" x14ac:dyDescent="0.2">
      <c r="B713" s="27" t="s">
        <v>33</v>
      </c>
      <c r="C713" s="27" t="s">
        <v>1343</v>
      </c>
      <c r="D713" s="27" t="s">
        <v>1164</v>
      </c>
      <c r="E713" s="53">
        <v>8000</v>
      </c>
      <c r="F713" s="31">
        <f t="shared" ref="F713:F776" si="36">E713+F712</f>
        <v>131801387.5</v>
      </c>
      <c r="G713" s="30">
        <f t="shared" ref="G713:G776" si="37">E713</f>
        <v>8000</v>
      </c>
      <c r="H713" s="32">
        <f t="shared" ref="H713:H776" si="38">G713+H712</f>
        <v>131801387.5</v>
      </c>
      <c r="I713" s="54"/>
      <c r="J713" s="33" t="s">
        <v>34</v>
      </c>
      <c r="K713" s="33" t="s">
        <v>35</v>
      </c>
    </row>
    <row r="714" spans="2:11" x14ac:dyDescent="0.2">
      <c r="B714" s="27" t="s">
        <v>33</v>
      </c>
      <c r="C714" s="27" t="s">
        <v>1343</v>
      </c>
      <c r="D714" s="27" t="s">
        <v>1165</v>
      </c>
      <c r="E714" s="53">
        <v>8000</v>
      </c>
      <c r="F714" s="31">
        <f t="shared" si="36"/>
        <v>131809387.5</v>
      </c>
      <c r="G714" s="30">
        <f t="shared" si="37"/>
        <v>8000</v>
      </c>
      <c r="H714" s="32">
        <f t="shared" si="38"/>
        <v>131809387.5</v>
      </c>
      <c r="I714" s="54"/>
      <c r="J714" s="33" t="s">
        <v>34</v>
      </c>
      <c r="K714" s="33" t="s">
        <v>35</v>
      </c>
    </row>
    <row r="715" spans="2:11" x14ac:dyDescent="0.2">
      <c r="B715" s="27" t="s">
        <v>33</v>
      </c>
      <c r="C715" s="27" t="s">
        <v>1343</v>
      </c>
      <c r="D715" s="27" t="s">
        <v>1166</v>
      </c>
      <c r="E715" s="53">
        <v>8000</v>
      </c>
      <c r="F715" s="31">
        <f t="shared" si="36"/>
        <v>131817387.5</v>
      </c>
      <c r="G715" s="30">
        <f t="shared" si="37"/>
        <v>8000</v>
      </c>
      <c r="H715" s="32">
        <f t="shared" si="38"/>
        <v>131817387.5</v>
      </c>
      <c r="I715" s="54"/>
      <c r="J715" s="33" t="s">
        <v>34</v>
      </c>
      <c r="K715" s="33" t="s">
        <v>35</v>
      </c>
    </row>
    <row r="716" spans="2:11" x14ac:dyDescent="0.2">
      <c r="B716" s="27" t="s">
        <v>33</v>
      </c>
      <c r="C716" s="27" t="s">
        <v>1343</v>
      </c>
      <c r="D716" s="27" t="s">
        <v>1075</v>
      </c>
      <c r="E716" s="53">
        <v>63000</v>
      </c>
      <c r="F716" s="31">
        <f t="shared" si="36"/>
        <v>131880387.5</v>
      </c>
      <c r="G716" s="30">
        <f t="shared" si="37"/>
        <v>63000</v>
      </c>
      <c r="H716" s="32">
        <f t="shared" si="38"/>
        <v>131880387.5</v>
      </c>
      <c r="I716" s="54"/>
      <c r="J716" s="33" t="s">
        <v>34</v>
      </c>
      <c r="K716" s="33" t="s">
        <v>35</v>
      </c>
    </row>
    <row r="717" spans="2:11" x14ac:dyDescent="0.2">
      <c r="B717" s="27" t="s">
        <v>33</v>
      </c>
      <c r="C717" s="27" t="s">
        <v>1343</v>
      </c>
      <c r="D717" s="27" t="s">
        <v>1423</v>
      </c>
      <c r="E717" s="53">
        <v>524000</v>
      </c>
      <c r="F717" s="31">
        <f t="shared" si="36"/>
        <v>132404387.5</v>
      </c>
      <c r="G717" s="30">
        <f t="shared" si="37"/>
        <v>524000</v>
      </c>
      <c r="H717" s="32">
        <f t="shared" si="38"/>
        <v>132404387.5</v>
      </c>
      <c r="I717" s="54"/>
      <c r="J717" s="33" t="s">
        <v>34</v>
      </c>
      <c r="K717" s="33" t="s">
        <v>35</v>
      </c>
    </row>
    <row r="718" spans="2:11" x14ac:dyDescent="0.2">
      <c r="B718" s="27" t="s">
        <v>33</v>
      </c>
      <c r="C718" s="27" t="s">
        <v>1343</v>
      </c>
      <c r="D718" s="27" t="s">
        <v>1424</v>
      </c>
      <c r="E718" s="53">
        <v>524000</v>
      </c>
      <c r="F718" s="31">
        <f t="shared" si="36"/>
        <v>132928387.5</v>
      </c>
      <c r="G718" s="30">
        <f t="shared" si="37"/>
        <v>524000</v>
      </c>
      <c r="H718" s="32">
        <f t="shared" si="38"/>
        <v>132928387.5</v>
      </c>
      <c r="I718" s="54"/>
      <c r="J718" s="33" t="s">
        <v>34</v>
      </c>
      <c r="K718" s="33" t="s">
        <v>35</v>
      </c>
    </row>
    <row r="719" spans="2:11" x14ac:dyDescent="0.2">
      <c r="B719" s="27" t="s">
        <v>33</v>
      </c>
      <c r="C719" s="27" t="s">
        <v>1343</v>
      </c>
      <c r="D719" s="27" t="s">
        <v>1425</v>
      </c>
      <c r="E719" s="53">
        <v>524000</v>
      </c>
      <c r="F719" s="31">
        <f t="shared" si="36"/>
        <v>133452387.5</v>
      </c>
      <c r="G719" s="30">
        <f t="shared" si="37"/>
        <v>524000</v>
      </c>
      <c r="H719" s="32">
        <f t="shared" si="38"/>
        <v>133452387.5</v>
      </c>
      <c r="I719" s="54"/>
      <c r="J719" s="33" t="s">
        <v>34</v>
      </c>
      <c r="K719" s="33" t="s">
        <v>35</v>
      </c>
    </row>
    <row r="720" spans="2:11" x14ac:dyDescent="0.2">
      <c r="B720" s="27" t="s">
        <v>33</v>
      </c>
      <c r="C720" s="27" t="s">
        <v>1343</v>
      </c>
      <c r="D720" s="27" t="s">
        <v>1167</v>
      </c>
      <c r="E720" s="53">
        <v>125000</v>
      </c>
      <c r="F720" s="31">
        <f t="shared" si="36"/>
        <v>133577387.5</v>
      </c>
      <c r="G720" s="30">
        <f t="shared" si="37"/>
        <v>125000</v>
      </c>
      <c r="H720" s="32">
        <f t="shared" si="38"/>
        <v>133577387.5</v>
      </c>
      <c r="I720" s="54"/>
      <c r="J720" s="33" t="s">
        <v>34</v>
      </c>
      <c r="K720" s="33" t="s">
        <v>35</v>
      </c>
    </row>
    <row r="721" spans="2:11" x14ac:dyDescent="0.2">
      <c r="B721" s="27" t="s">
        <v>33</v>
      </c>
      <c r="C721" s="27" t="s">
        <v>1343</v>
      </c>
      <c r="D721" s="27" t="s">
        <v>1116</v>
      </c>
      <c r="E721" s="53">
        <v>138000</v>
      </c>
      <c r="F721" s="31">
        <f t="shared" si="36"/>
        <v>133715387.5</v>
      </c>
      <c r="G721" s="30">
        <f t="shared" si="37"/>
        <v>138000</v>
      </c>
      <c r="H721" s="32">
        <f t="shared" si="38"/>
        <v>133715387.5</v>
      </c>
      <c r="I721" s="54"/>
      <c r="J721" s="33" t="s">
        <v>34</v>
      </c>
      <c r="K721" s="33" t="s">
        <v>35</v>
      </c>
    </row>
    <row r="722" spans="2:11" x14ac:dyDescent="0.2">
      <c r="B722" s="27" t="s">
        <v>33</v>
      </c>
      <c r="C722" s="27" t="s">
        <v>1343</v>
      </c>
      <c r="D722" s="27" t="s">
        <v>1398</v>
      </c>
      <c r="E722" s="53">
        <v>524000</v>
      </c>
      <c r="F722" s="31">
        <f t="shared" si="36"/>
        <v>134239387.5</v>
      </c>
      <c r="G722" s="30">
        <f t="shared" si="37"/>
        <v>524000</v>
      </c>
      <c r="H722" s="32">
        <f t="shared" si="38"/>
        <v>134239387.5</v>
      </c>
      <c r="I722" s="54"/>
      <c r="J722" s="33" t="s">
        <v>34</v>
      </c>
      <c r="K722" s="33" t="s">
        <v>35</v>
      </c>
    </row>
    <row r="723" spans="2:11" x14ac:dyDescent="0.2">
      <c r="B723" s="27" t="s">
        <v>33</v>
      </c>
      <c r="C723" s="27" t="s">
        <v>1343</v>
      </c>
      <c r="D723" s="27" t="s">
        <v>1168</v>
      </c>
      <c r="E723" s="53">
        <v>125000</v>
      </c>
      <c r="F723" s="31">
        <f t="shared" si="36"/>
        <v>134364387.5</v>
      </c>
      <c r="G723" s="30">
        <f t="shared" si="37"/>
        <v>125000</v>
      </c>
      <c r="H723" s="32">
        <f t="shared" si="38"/>
        <v>134364387.5</v>
      </c>
      <c r="I723" s="54"/>
      <c r="J723" s="33" t="s">
        <v>34</v>
      </c>
      <c r="K723" s="33" t="s">
        <v>35</v>
      </c>
    </row>
    <row r="724" spans="2:11" x14ac:dyDescent="0.2">
      <c r="B724" s="27" t="s">
        <v>33</v>
      </c>
      <c r="C724" s="27" t="s">
        <v>1343</v>
      </c>
      <c r="D724" s="27" t="s">
        <v>1400</v>
      </c>
      <c r="E724" s="53">
        <v>125000</v>
      </c>
      <c r="F724" s="31">
        <f t="shared" si="36"/>
        <v>134489387.5</v>
      </c>
      <c r="G724" s="30">
        <f t="shared" si="37"/>
        <v>125000</v>
      </c>
      <c r="H724" s="32">
        <f t="shared" si="38"/>
        <v>134489387.5</v>
      </c>
      <c r="I724" s="54"/>
      <c r="J724" s="33" t="s">
        <v>34</v>
      </c>
      <c r="K724" s="33" t="s">
        <v>35</v>
      </c>
    </row>
    <row r="725" spans="2:11" x14ac:dyDescent="0.2">
      <c r="B725" s="27" t="s">
        <v>33</v>
      </c>
      <c r="C725" s="27" t="s">
        <v>1343</v>
      </c>
      <c r="D725" s="27" t="s">
        <v>1299</v>
      </c>
      <c r="E725" s="53">
        <v>1000</v>
      </c>
      <c r="F725" s="31">
        <f t="shared" si="36"/>
        <v>134490387.5</v>
      </c>
      <c r="G725" s="30">
        <f t="shared" si="37"/>
        <v>1000</v>
      </c>
      <c r="H725" s="32">
        <f t="shared" si="38"/>
        <v>134490387.5</v>
      </c>
      <c r="I725" s="54"/>
      <c r="J725" s="33" t="s">
        <v>34</v>
      </c>
      <c r="K725" s="33" t="s">
        <v>35</v>
      </c>
    </row>
    <row r="726" spans="2:11" x14ac:dyDescent="0.2">
      <c r="B726" s="27" t="s">
        <v>33</v>
      </c>
      <c r="C726" s="27" t="s">
        <v>1343</v>
      </c>
      <c r="D726" s="27" t="s">
        <v>1238</v>
      </c>
      <c r="E726" s="53">
        <v>568000</v>
      </c>
      <c r="F726" s="31">
        <f t="shared" si="36"/>
        <v>135058387.5</v>
      </c>
      <c r="G726" s="30">
        <f t="shared" si="37"/>
        <v>568000</v>
      </c>
      <c r="H726" s="32">
        <f t="shared" si="38"/>
        <v>135058387.5</v>
      </c>
      <c r="I726" s="54"/>
      <c r="J726" s="33" t="s">
        <v>34</v>
      </c>
      <c r="K726" s="33" t="s">
        <v>35</v>
      </c>
    </row>
    <row r="727" spans="2:11" x14ac:dyDescent="0.2">
      <c r="B727" s="27" t="s">
        <v>33</v>
      </c>
      <c r="C727" s="27" t="s">
        <v>1343</v>
      </c>
      <c r="D727" s="27" t="s">
        <v>1426</v>
      </c>
      <c r="E727" s="53">
        <v>568000</v>
      </c>
      <c r="F727" s="31">
        <f t="shared" si="36"/>
        <v>135626387.5</v>
      </c>
      <c r="G727" s="30">
        <f t="shared" si="37"/>
        <v>568000</v>
      </c>
      <c r="H727" s="32">
        <f t="shared" si="38"/>
        <v>135626387.5</v>
      </c>
      <c r="I727" s="54"/>
      <c r="J727" s="33" t="s">
        <v>34</v>
      </c>
      <c r="K727" s="33" t="s">
        <v>35</v>
      </c>
    </row>
    <row r="728" spans="2:11" x14ac:dyDescent="0.2">
      <c r="B728" s="27" t="s">
        <v>33</v>
      </c>
      <c r="C728" s="27" t="s">
        <v>1343</v>
      </c>
      <c r="D728" s="27" t="s">
        <v>1402</v>
      </c>
      <c r="E728" s="53">
        <v>611000</v>
      </c>
      <c r="F728" s="31">
        <f t="shared" si="36"/>
        <v>136237387.5</v>
      </c>
      <c r="G728" s="30">
        <f t="shared" si="37"/>
        <v>611000</v>
      </c>
      <c r="H728" s="32">
        <f t="shared" si="38"/>
        <v>136237387.5</v>
      </c>
      <c r="I728" s="54"/>
      <c r="J728" s="33" t="s">
        <v>34</v>
      </c>
      <c r="K728" s="33" t="s">
        <v>35</v>
      </c>
    </row>
    <row r="729" spans="2:11" x14ac:dyDescent="0.2">
      <c r="B729" s="27" t="s">
        <v>33</v>
      </c>
      <c r="C729" s="27" t="s">
        <v>1343</v>
      </c>
      <c r="D729" s="27" t="s">
        <v>1767</v>
      </c>
      <c r="E729" s="53">
        <v>195000</v>
      </c>
      <c r="F729" s="31">
        <f t="shared" si="36"/>
        <v>136432387.5</v>
      </c>
      <c r="G729" s="30">
        <f t="shared" si="37"/>
        <v>195000</v>
      </c>
      <c r="H729" s="32">
        <f t="shared" si="38"/>
        <v>136432387.5</v>
      </c>
      <c r="I729" s="54"/>
      <c r="J729" s="33" t="s">
        <v>34</v>
      </c>
      <c r="K729" s="33" t="s">
        <v>35</v>
      </c>
    </row>
    <row r="730" spans="2:11" x14ac:dyDescent="0.2">
      <c r="B730" s="27" t="s">
        <v>33</v>
      </c>
      <c r="C730" s="27" t="s">
        <v>1343</v>
      </c>
      <c r="D730" s="27" t="s">
        <v>1768</v>
      </c>
      <c r="E730" s="53">
        <v>10000</v>
      </c>
      <c r="F730" s="31">
        <f t="shared" si="36"/>
        <v>136442387.5</v>
      </c>
      <c r="G730" s="30">
        <f t="shared" si="37"/>
        <v>10000</v>
      </c>
      <c r="H730" s="32">
        <f t="shared" si="38"/>
        <v>136442387.5</v>
      </c>
      <c r="I730" s="54"/>
      <c r="J730" s="33" t="s">
        <v>34</v>
      </c>
      <c r="K730" s="33" t="s">
        <v>35</v>
      </c>
    </row>
    <row r="731" spans="2:11" x14ac:dyDescent="0.2">
      <c r="B731" s="27" t="s">
        <v>33</v>
      </c>
      <c r="C731" s="27" t="s">
        <v>1343</v>
      </c>
      <c r="D731" s="27" t="s">
        <v>1169</v>
      </c>
      <c r="E731" s="53">
        <v>12000</v>
      </c>
      <c r="F731" s="31">
        <f t="shared" si="36"/>
        <v>136454387.5</v>
      </c>
      <c r="G731" s="30">
        <f t="shared" si="37"/>
        <v>12000</v>
      </c>
      <c r="H731" s="32">
        <f t="shared" si="38"/>
        <v>136454387.5</v>
      </c>
      <c r="I731" s="54"/>
      <c r="J731" s="33" t="s">
        <v>34</v>
      </c>
      <c r="K731" s="33" t="s">
        <v>35</v>
      </c>
    </row>
    <row r="732" spans="2:11" x14ac:dyDescent="0.2">
      <c r="B732" s="27" t="s">
        <v>33</v>
      </c>
      <c r="C732" s="27" t="s">
        <v>1343</v>
      </c>
      <c r="D732" s="27" t="s">
        <v>1729</v>
      </c>
      <c r="E732" s="53">
        <v>195000</v>
      </c>
      <c r="F732" s="31">
        <f t="shared" si="36"/>
        <v>136649387.5</v>
      </c>
      <c r="G732" s="30">
        <f t="shared" si="37"/>
        <v>195000</v>
      </c>
      <c r="H732" s="32">
        <f t="shared" si="38"/>
        <v>136649387.5</v>
      </c>
      <c r="I732" s="54"/>
      <c r="J732" s="33" t="s">
        <v>34</v>
      </c>
      <c r="K732" s="33" t="s">
        <v>35</v>
      </c>
    </row>
    <row r="733" spans="2:11" x14ac:dyDescent="0.2">
      <c r="B733" s="27" t="s">
        <v>33</v>
      </c>
      <c r="C733" s="27" t="s">
        <v>1343</v>
      </c>
      <c r="D733" s="27" t="s">
        <v>1404</v>
      </c>
      <c r="E733" s="53">
        <v>436000</v>
      </c>
      <c r="F733" s="31">
        <f t="shared" si="36"/>
        <v>137085387.5</v>
      </c>
      <c r="G733" s="30">
        <f t="shared" si="37"/>
        <v>436000</v>
      </c>
      <c r="H733" s="32">
        <f t="shared" si="38"/>
        <v>137085387.5</v>
      </c>
      <c r="I733" s="54"/>
      <c r="J733" s="33" t="s">
        <v>34</v>
      </c>
      <c r="K733" s="33" t="s">
        <v>35</v>
      </c>
    </row>
    <row r="734" spans="2:11" x14ac:dyDescent="0.2">
      <c r="B734" s="27" t="s">
        <v>33</v>
      </c>
      <c r="C734" s="27" t="s">
        <v>1343</v>
      </c>
      <c r="D734" s="27" t="s">
        <v>2881</v>
      </c>
      <c r="E734" s="53">
        <v>88000</v>
      </c>
      <c r="F734" s="31">
        <f t="shared" si="36"/>
        <v>137173387.5</v>
      </c>
      <c r="G734" s="30">
        <f t="shared" si="37"/>
        <v>88000</v>
      </c>
      <c r="H734" s="32">
        <f t="shared" si="38"/>
        <v>137173387.5</v>
      </c>
      <c r="I734" s="54"/>
      <c r="J734" s="33" t="s">
        <v>34</v>
      </c>
      <c r="K734" s="33" t="s">
        <v>35</v>
      </c>
    </row>
    <row r="735" spans="2:11" x14ac:dyDescent="0.2">
      <c r="B735" s="27" t="s">
        <v>33</v>
      </c>
      <c r="C735" s="27" t="s">
        <v>1343</v>
      </c>
      <c r="D735" s="27" t="s">
        <v>1226</v>
      </c>
      <c r="E735" s="53">
        <v>24000</v>
      </c>
      <c r="F735" s="31">
        <f t="shared" si="36"/>
        <v>137197387.5</v>
      </c>
      <c r="G735" s="30">
        <f t="shared" si="37"/>
        <v>24000</v>
      </c>
      <c r="H735" s="32">
        <f t="shared" si="38"/>
        <v>137197387.5</v>
      </c>
      <c r="I735" s="54"/>
      <c r="J735" s="33" t="s">
        <v>34</v>
      </c>
      <c r="K735" s="33" t="s">
        <v>35</v>
      </c>
    </row>
    <row r="736" spans="2:11" x14ac:dyDescent="0.2">
      <c r="B736" s="27" t="s">
        <v>33</v>
      </c>
      <c r="C736" s="27" t="s">
        <v>1343</v>
      </c>
      <c r="D736" s="27" t="s">
        <v>1170</v>
      </c>
      <c r="E736" s="53">
        <v>66000</v>
      </c>
      <c r="F736" s="31">
        <f t="shared" si="36"/>
        <v>137263387.5</v>
      </c>
      <c r="G736" s="30">
        <f t="shared" si="37"/>
        <v>66000</v>
      </c>
      <c r="H736" s="32">
        <f t="shared" si="38"/>
        <v>137263387.5</v>
      </c>
      <c r="I736" s="54"/>
      <c r="J736" s="33" t="s">
        <v>34</v>
      </c>
      <c r="K736" s="33" t="s">
        <v>35</v>
      </c>
    </row>
    <row r="737" spans="2:11" x14ac:dyDescent="0.2">
      <c r="B737" s="27" t="s">
        <v>33</v>
      </c>
      <c r="C737" s="27" t="s">
        <v>1343</v>
      </c>
      <c r="D737" s="27" t="s">
        <v>1121</v>
      </c>
      <c r="E737" s="53">
        <v>27000</v>
      </c>
      <c r="F737" s="31">
        <f t="shared" si="36"/>
        <v>137290387.5</v>
      </c>
      <c r="G737" s="30">
        <f t="shared" si="37"/>
        <v>27000</v>
      </c>
      <c r="H737" s="32">
        <f t="shared" si="38"/>
        <v>137290387.5</v>
      </c>
      <c r="I737" s="54"/>
      <c r="J737" s="33" t="s">
        <v>34</v>
      </c>
      <c r="K737" s="33" t="s">
        <v>35</v>
      </c>
    </row>
    <row r="738" spans="2:11" x14ac:dyDescent="0.2">
      <c r="B738" s="27" t="s">
        <v>33</v>
      </c>
      <c r="C738" s="27" t="s">
        <v>1344</v>
      </c>
      <c r="D738" s="27" t="s">
        <v>1199</v>
      </c>
      <c r="E738" s="53">
        <v>4000</v>
      </c>
      <c r="F738" s="31">
        <f t="shared" si="36"/>
        <v>137294387.5</v>
      </c>
      <c r="G738" s="30">
        <f t="shared" si="37"/>
        <v>4000</v>
      </c>
      <c r="H738" s="32">
        <f t="shared" si="38"/>
        <v>137294387.5</v>
      </c>
      <c r="I738" s="54"/>
      <c r="J738" s="33" t="s">
        <v>34</v>
      </c>
      <c r="K738" s="33" t="s">
        <v>35</v>
      </c>
    </row>
    <row r="739" spans="2:11" x14ac:dyDescent="0.2">
      <c r="B739" s="27" t="s">
        <v>33</v>
      </c>
      <c r="C739" s="27" t="s">
        <v>1344</v>
      </c>
      <c r="D739" s="27" t="s">
        <v>1116</v>
      </c>
      <c r="E739" s="53">
        <v>10000</v>
      </c>
      <c r="F739" s="31">
        <f t="shared" si="36"/>
        <v>137304387.5</v>
      </c>
      <c r="G739" s="30">
        <f t="shared" si="37"/>
        <v>10000</v>
      </c>
      <c r="H739" s="32">
        <f t="shared" si="38"/>
        <v>137304387.5</v>
      </c>
      <c r="I739" s="54"/>
      <c r="J739" s="33" t="s">
        <v>34</v>
      </c>
      <c r="K739" s="33" t="s">
        <v>35</v>
      </c>
    </row>
    <row r="740" spans="2:11" x14ac:dyDescent="0.2">
      <c r="B740" s="27" t="s">
        <v>33</v>
      </c>
      <c r="C740" s="27" t="s">
        <v>1344</v>
      </c>
      <c r="D740" s="27" t="s">
        <v>1964</v>
      </c>
      <c r="E740" s="53">
        <v>25000</v>
      </c>
      <c r="F740" s="31">
        <f t="shared" si="36"/>
        <v>137329387.5</v>
      </c>
      <c r="G740" s="30">
        <f t="shared" si="37"/>
        <v>25000</v>
      </c>
      <c r="H740" s="32">
        <f t="shared" si="38"/>
        <v>137329387.5</v>
      </c>
      <c r="I740" s="54"/>
      <c r="J740" s="33" t="s">
        <v>34</v>
      </c>
      <c r="K740" s="33" t="s">
        <v>35</v>
      </c>
    </row>
    <row r="741" spans="2:11" x14ac:dyDescent="0.2">
      <c r="B741" s="27" t="s">
        <v>33</v>
      </c>
      <c r="C741" s="27" t="s">
        <v>1344</v>
      </c>
      <c r="D741" s="27" t="s">
        <v>1215</v>
      </c>
      <c r="E741" s="53">
        <v>2000</v>
      </c>
      <c r="F741" s="31">
        <f t="shared" si="36"/>
        <v>137331387.5</v>
      </c>
      <c r="G741" s="30">
        <f t="shared" si="37"/>
        <v>2000</v>
      </c>
      <c r="H741" s="32">
        <f t="shared" si="38"/>
        <v>137331387.5</v>
      </c>
      <c r="I741" s="54"/>
      <c r="J741" s="33" t="s">
        <v>34</v>
      </c>
      <c r="K741" s="33" t="s">
        <v>35</v>
      </c>
    </row>
    <row r="742" spans="2:11" x14ac:dyDescent="0.2">
      <c r="B742" s="27" t="s">
        <v>33</v>
      </c>
      <c r="C742" s="27" t="s">
        <v>2548</v>
      </c>
      <c r="D742" s="27" t="s">
        <v>1649</v>
      </c>
      <c r="E742" s="53">
        <v>5000</v>
      </c>
      <c r="F742" s="31">
        <f t="shared" si="36"/>
        <v>137336387.5</v>
      </c>
      <c r="G742" s="30">
        <f t="shared" si="37"/>
        <v>5000</v>
      </c>
      <c r="H742" s="32">
        <f t="shared" si="38"/>
        <v>137336387.5</v>
      </c>
      <c r="I742" s="54"/>
      <c r="J742" s="33" t="s">
        <v>34</v>
      </c>
      <c r="K742" s="33" t="s">
        <v>35</v>
      </c>
    </row>
    <row r="743" spans="2:11" x14ac:dyDescent="0.2">
      <c r="B743" s="27" t="s">
        <v>33</v>
      </c>
      <c r="C743" s="27" t="s">
        <v>2548</v>
      </c>
      <c r="D743" s="27" t="s">
        <v>1654</v>
      </c>
      <c r="E743" s="53">
        <v>41000</v>
      </c>
      <c r="F743" s="31">
        <f t="shared" si="36"/>
        <v>137377387.5</v>
      </c>
      <c r="G743" s="30">
        <f t="shared" si="37"/>
        <v>41000</v>
      </c>
      <c r="H743" s="32">
        <f t="shared" si="38"/>
        <v>137377387.5</v>
      </c>
      <c r="I743" s="54"/>
      <c r="J743" s="33" t="s">
        <v>34</v>
      </c>
      <c r="K743" s="33" t="s">
        <v>35</v>
      </c>
    </row>
    <row r="744" spans="2:11" x14ac:dyDescent="0.2">
      <c r="B744" s="27" t="s">
        <v>33</v>
      </c>
      <c r="C744" s="27" t="s">
        <v>2548</v>
      </c>
      <c r="D744" s="27" t="s">
        <v>2549</v>
      </c>
      <c r="E744" s="53">
        <v>6000</v>
      </c>
      <c r="F744" s="31">
        <f t="shared" si="36"/>
        <v>137383387.5</v>
      </c>
      <c r="G744" s="30">
        <f t="shared" si="37"/>
        <v>6000</v>
      </c>
      <c r="H744" s="32">
        <f t="shared" si="38"/>
        <v>137383387.5</v>
      </c>
      <c r="I744" s="54"/>
      <c r="J744" s="33" t="s">
        <v>34</v>
      </c>
      <c r="K744" s="33" t="s">
        <v>35</v>
      </c>
    </row>
    <row r="745" spans="2:11" x14ac:dyDescent="0.2">
      <c r="B745" s="27" t="s">
        <v>33</v>
      </c>
      <c r="C745" s="27" t="s">
        <v>2548</v>
      </c>
      <c r="D745" s="27" t="s">
        <v>1679</v>
      </c>
      <c r="E745" s="53">
        <v>3000</v>
      </c>
      <c r="F745" s="31">
        <f t="shared" si="36"/>
        <v>137386387.5</v>
      </c>
      <c r="G745" s="30">
        <f t="shared" si="37"/>
        <v>3000</v>
      </c>
      <c r="H745" s="32">
        <f t="shared" si="38"/>
        <v>137386387.5</v>
      </c>
      <c r="I745" s="54"/>
      <c r="J745" s="33" t="s">
        <v>34</v>
      </c>
      <c r="K745" s="33" t="s">
        <v>35</v>
      </c>
    </row>
    <row r="746" spans="2:11" x14ac:dyDescent="0.2">
      <c r="B746" s="27" t="s">
        <v>33</v>
      </c>
      <c r="C746" s="27" t="s">
        <v>2548</v>
      </c>
      <c r="D746" s="27" t="s">
        <v>1683</v>
      </c>
      <c r="E746" s="53">
        <v>9000</v>
      </c>
      <c r="F746" s="31">
        <f t="shared" si="36"/>
        <v>137395387.5</v>
      </c>
      <c r="G746" s="30">
        <f t="shared" si="37"/>
        <v>9000</v>
      </c>
      <c r="H746" s="32">
        <f t="shared" si="38"/>
        <v>137395387.5</v>
      </c>
      <c r="I746" s="54"/>
      <c r="J746" s="33" t="s">
        <v>34</v>
      </c>
      <c r="K746" s="33" t="s">
        <v>35</v>
      </c>
    </row>
    <row r="747" spans="2:11" x14ac:dyDescent="0.2">
      <c r="B747" s="27" t="s">
        <v>33</v>
      </c>
      <c r="C747" s="27" t="s">
        <v>2548</v>
      </c>
      <c r="D747" s="27" t="s">
        <v>2545</v>
      </c>
      <c r="E747" s="53">
        <v>13000</v>
      </c>
      <c r="F747" s="31">
        <f t="shared" si="36"/>
        <v>137408387.5</v>
      </c>
      <c r="G747" s="30">
        <f t="shared" si="37"/>
        <v>13000</v>
      </c>
      <c r="H747" s="32">
        <f t="shared" si="38"/>
        <v>137408387.5</v>
      </c>
      <c r="I747" s="54"/>
      <c r="J747" s="33" t="s">
        <v>34</v>
      </c>
      <c r="K747" s="33" t="s">
        <v>35</v>
      </c>
    </row>
    <row r="748" spans="2:11" x14ac:dyDescent="0.2">
      <c r="B748" s="27" t="s">
        <v>33</v>
      </c>
      <c r="C748" s="27" t="s">
        <v>2548</v>
      </c>
      <c r="D748" s="27" t="s">
        <v>1657</v>
      </c>
      <c r="E748" s="53">
        <v>1000</v>
      </c>
      <c r="F748" s="31">
        <f t="shared" si="36"/>
        <v>137409387.5</v>
      </c>
      <c r="G748" s="30">
        <f t="shared" si="37"/>
        <v>1000</v>
      </c>
      <c r="H748" s="32">
        <f t="shared" si="38"/>
        <v>137409387.5</v>
      </c>
      <c r="I748" s="54"/>
      <c r="J748" s="33" t="s">
        <v>34</v>
      </c>
      <c r="K748" s="33" t="s">
        <v>35</v>
      </c>
    </row>
    <row r="749" spans="2:11" x14ac:dyDescent="0.2">
      <c r="B749" s="27" t="s">
        <v>33</v>
      </c>
      <c r="C749" s="27" t="s">
        <v>2548</v>
      </c>
      <c r="D749" s="27" t="s">
        <v>2550</v>
      </c>
      <c r="E749" s="53">
        <v>1000</v>
      </c>
      <c r="F749" s="31">
        <f t="shared" si="36"/>
        <v>137410387.5</v>
      </c>
      <c r="G749" s="30">
        <f t="shared" si="37"/>
        <v>1000</v>
      </c>
      <c r="H749" s="32">
        <f t="shared" si="38"/>
        <v>137410387.5</v>
      </c>
      <c r="I749" s="54"/>
      <c r="J749" s="33" t="s">
        <v>34</v>
      </c>
      <c r="K749" s="33" t="s">
        <v>35</v>
      </c>
    </row>
    <row r="750" spans="2:11" x14ac:dyDescent="0.2">
      <c r="B750" s="27" t="s">
        <v>33</v>
      </c>
      <c r="C750" s="27" t="s">
        <v>2548</v>
      </c>
      <c r="D750" s="27" t="s">
        <v>2547</v>
      </c>
      <c r="E750" s="53">
        <v>4000</v>
      </c>
      <c r="F750" s="31">
        <f t="shared" si="36"/>
        <v>137414387.5</v>
      </c>
      <c r="G750" s="30">
        <f t="shared" si="37"/>
        <v>4000</v>
      </c>
      <c r="H750" s="32">
        <f t="shared" si="38"/>
        <v>137414387.5</v>
      </c>
      <c r="I750" s="54"/>
      <c r="J750" s="33" t="s">
        <v>34</v>
      </c>
      <c r="K750" s="33" t="s">
        <v>35</v>
      </c>
    </row>
    <row r="751" spans="2:11" x14ac:dyDescent="0.2">
      <c r="B751" s="27" t="s">
        <v>33</v>
      </c>
      <c r="C751" s="27" t="s">
        <v>1345</v>
      </c>
      <c r="D751" s="27" t="s">
        <v>1111</v>
      </c>
      <c r="E751" s="53">
        <v>60000</v>
      </c>
      <c r="F751" s="31">
        <f t="shared" si="36"/>
        <v>137474387.5</v>
      </c>
      <c r="G751" s="30">
        <f t="shared" si="37"/>
        <v>60000</v>
      </c>
      <c r="H751" s="32">
        <f t="shared" si="38"/>
        <v>137474387.5</v>
      </c>
      <c r="I751" s="54"/>
      <c r="J751" s="33" t="s">
        <v>34</v>
      </c>
      <c r="K751" s="33" t="s">
        <v>35</v>
      </c>
    </row>
    <row r="752" spans="2:11" x14ac:dyDescent="0.2">
      <c r="B752" s="27" t="s">
        <v>33</v>
      </c>
      <c r="C752" s="27" t="s">
        <v>1345</v>
      </c>
      <c r="D752" s="27" t="s">
        <v>2174</v>
      </c>
      <c r="E752" s="53">
        <v>6000</v>
      </c>
      <c r="F752" s="31">
        <f t="shared" si="36"/>
        <v>137480387.5</v>
      </c>
      <c r="G752" s="30">
        <f t="shared" si="37"/>
        <v>6000</v>
      </c>
      <c r="H752" s="32">
        <f t="shared" si="38"/>
        <v>137480387.5</v>
      </c>
      <c r="I752" s="54"/>
      <c r="J752" s="33" t="s">
        <v>34</v>
      </c>
      <c r="K752" s="33" t="s">
        <v>35</v>
      </c>
    </row>
    <row r="753" spans="2:11" x14ac:dyDescent="0.2">
      <c r="B753" s="27" t="s">
        <v>33</v>
      </c>
      <c r="C753" s="27" t="s">
        <v>1345</v>
      </c>
      <c r="D753" s="27" t="s">
        <v>2175</v>
      </c>
      <c r="E753" s="53">
        <v>16000</v>
      </c>
      <c r="F753" s="31">
        <f t="shared" si="36"/>
        <v>137496387.5</v>
      </c>
      <c r="G753" s="30">
        <f t="shared" si="37"/>
        <v>16000</v>
      </c>
      <c r="H753" s="32">
        <f t="shared" si="38"/>
        <v>137496387.5</v>
      </c>
      <c r="I753" s="54"/>
      <c r="J753" s="33" t="s">
        <v>34</v>
      </c>
      <c r="K753" s="33" t="s">
        <v>35</v>
      </c>
    </row>
    <row r="754" spans="2:11" x14ac:dyDescent="0.2">
      <c r="B754" s="27" t="s">
        <v>33</v>
      </c>
      <c r="C754" s="27" t="s">
        <v>1345</v>
      </c>
      <c r="D754" s="27" t="s">
        <v>2176</v>
      </c>
      <c r="E754" s="53">
        <v>2414000</v>
      </c>
      <c r="F754" s="31">
        <f t="shared" si="36"/>
        <v>139910387.5</v>
      </c>
      <c r="G754" s="30">
        <f t="shared" si="37"/>
        <v>2414000</v>
      </c>
      <c r="H754" s="32">
        <f t="shared" si="38"/>
        <v>139910387.5</v>
      </c>
      <c r="I754" s="54"/>
      <c r="J754" s="33" t="s">
        <v>34</v>
      </c>
      <c r="K754" s="33" t="s">
        <v>35</v>
      </c>
    </row>
    <row r="755" spans="2:11" x14ac:dyDescent="0.2">
      <c r="B755" s="27" t="s">
        <v>33</v>
      </c>
      <c r="C755" s="27" t="s">
        <v>1345</v>
      </c>
      <c r="D755" s="27" t="s">
        <v>2177</v>
      </c>
      <c r="E755" s="53">
        <v>500000</v>
      </c>
      <c r="F755" s="31">
        <f t="shared" si="36"/>
        <v>140410387.5</v>
      </c>
      <c r="G755" s="30">
        <f t="shared" si="37"/>
        <v>500000</v>
      </c>
      <c r="H755" s="32">
        <f t="shared" si="38"/>
        <v>140410387.5</v>
      </c>
      <c r="I755" s="54"/>
      <c r="J755" s="33" t="s">
        <v>34</v>
      </c>
      <c r="K755" s="33" t="s">
        <v>35</v>
      </c>
    </row>
    <row r="756" spans="2:11" x14ac:dyDescent="0.2">
      <c r="B756" s="27" t="s">
        <v>33</v>
      </c>
      <c r="C756" s="27" t="s">
        <v>1345</v>
      </c>
      <c r="D756" s="27" t="s">
        <v>2178</v>
      </c>
      <c r="E756" s="53">
        <v>500000</v>
      </c>
      <c r="F756" s="31">
        <f t="shared" si="36"/>
        <v>140910387.5</v>
      </c>
      <c r="G756" s="30">
        <f t="shared" si="37"/>
        <v>500000</v>
      </c>
      <c r="H756" s="32">
        <f t="shared" si="38"/>
        <v>140910387.5</v>
      </c>
      <c r="I756" s="54"/>
      <c r="J756" s="33" t="s">
        <v>34</v>
      </c>
      <c r="K756" s="33" t="s">
        <v>35</v>
      </c>
    </row>
    <row r="757" spans="2:11" x14ac:dyDescent="0.2">
      <c r="B757" s="27" t="s">
        <v>33</v>
      </c>
      <c r="C757" s="27" t="s">
        <v>1345</v>
      </c>
      <c r="D757" s="27" t="s">
        <v>2179</v>
      </c>
      <c r="E757" s="53">
        <v>78000</v>
      </c>
      <c r="F757" s="31">
        <f t="shared" si="36"/>
        <v>140988387.5</v>
      </c>
      <c r="G757" s="30">
        <f t="shared" si="37"/>
        <v>78000</v>
      </c>
      <c r="H757" s="32">
        <f t="shared" si="38"/>
        <v>140988387.5</v>
      </c>
      <c r="I757" s="54"/>
      <c r="J757" s="33" t="s">
        <v>34</v>
      </c>
      <c r="K757" s="33" t="s">
        <v>35</v>
      </c>
    </row>
    <row r="758" spans="2:11" x14ac:dyDescent="0.2">
      <c r="B758" s="27" t="s">
        <v>33</v>
      </c>
      <c r="C758" s="27" t="s">
        <v>1345</v>
      </c>
      <c r="D758" s="27" t="s">
        <v>1880</v>
      </c>
      <c r="E758" s="53">
        <v>150000</v>
      </c>
      <c r="F758" s="31">
        <f t="shared" si="36"/>
        <v>141138387.5</v>
      </c>
      <c r="G758" s="30">
        <f t="shared" si="37"/>
        <v>150000</v>
      </c>
      <c r="H758" s="32">
        <f t="shared" si="38"/>
        <v>141138387.5</v>
      </c>
      <c r="I758" s="54"/>
      <c r="J758" s="33" t="s">
        <v>34</v>
      </c>
      <c r="K758" s="33" t="s">
        <v>35</v>
      </c>
    </row>
    <row r="759" spans="2:11" x14ac:dyDescent="0.2">
      <c r="B759" s="27" t="s">
        <v>33</v>
      </c>
      <c r="C759" s="27" t="s">
        <v>1345</v>
      </c>
      <c r="D759" s="27" t="s">
        <v>1389</v>
      </c>
      <c r="E759" s="53">
        <v>161000</v>
      </c>
      <c r="F759" s="31">
        <f t="shared" si="36"/>
        <v>141299387.5</v>
      </c>
      <c r="G759" s="30">
        <f t="shared" si="37"/>
        <v>161000</v>
      </c>
      <c r="H759" s="32">
        <f t="shared" si="38"/>
        <v>141299387.5</v>
      </c>
      <c r="I759" s="54"/>
      <c r="J759" s="33" t="s">
        <v>34</v>
      </c>
      <c r="K759" s="33" t="s">
        <v>35</v>
      </c>
    </row>
    <row r="760" spans="2:11" x14ac:dyDescent="0.2">
      <c r="B760" s="27" t="s">
        <v>33</v>
      </c>
      <c r="C760" s="27" t="s">
        <v>1345</v>
      </c>
      <c r="D760" s="27" t="s">
        <v>1408</v>
      </c>
      <c r="E760" s="53">
        <v>967000</v>
      </c>
      <c r="F760" s="31">
        <f t="shared" si="36"/>
        <v>142266387.5</v>
      </c>
      <c r="G760" s="30">
        <f t="shared" si="37"/>
        <v>967000</v>
      </c>
      <c r="H760" s="32">
        <f t="shared" si="38"/>
        <v>142266387.5</v>
      </c>
      <c r="I760" s="54"/>
      <c r="J760" s="33" t="s">
        <v>34</v>
      </c>
      <c r="K760" s="33" t="s">
        <v>35</v>
      </c>
    </row>
    <row r="761" spans="2:11" x14ac:dyDescent="0.2">
      <c r="B761" s="27" t="s">
        <v>33</v>
      </c>
      <c r="C761" s="27" t="s">
        <v>1345</v>
      </c>
      <c r="D761" s="27" t="s">
        <v>2180</v>
      </c>
      <c r="E761" s="53">
        <v>39000</v>
      </c>
      <c r="F761" s="31">
        <f t="shared" si="36"/>
        <v>142305387.5</v>
      </c>
      <c r="G761" s="30">
        <f t="shared" si="37"/>
        <v>39000</v>
      </c>
      <c r="H761" s="32">
        <f t="shared" si="38"/>
        <v>142305387.5</v>
      </c>
      <c r="I761" s="54"/>
      <c r="J761" s="33" t="s">
        <v>34</v>
      </c>
      <c r="K761" s="33" t="s">
        <v>35</v>
      </c>
    </row>
    <row r="762" spans="2:11" x14ac:dyDescent="0.2">
      <c r="B762" s="27" t="s">
        <v>33</v>
      </c>
      <c r="C762" s="27" t="s">
        <v>1345</v>
      </c>
      <c r="D762" s="27" t="s">
        <v>2181</v>
      </c>
      <c r="E762" s="53">
        <v>175000</v>
      </c>
      <c r="F762" s="31">
        <f t="shared" si="36"/>
        <v>142480387.5</v>
      </c>
      <c r="G762" s="30">
        <f t="shared" si="37"/>
        <v>175000</v>
      </c>
      <c r="H762" s="32">
        <f t="shared" si="38"/>
        <v>142480387.5</v>
      </c>
      <c r="I762" s="54"/>
      <c r="J762" s="33" t="s">
        <v>34</v>
      </c>
      <c r="K762" s="33" t="s">
        <v>35</v>
      </c>
    </row>
    <row r="763" spans="2:11" x14ac:dyDescent="0.2">
      <c r="B763" s="27" t="s">
        <v>33</v>
      </c>
      <c r="C763" s="27" t="s">
        <v>1345</v>
      </c>
      <c r="D763" s="27" t="s">
        <v>2182</v>
      </c>
      <c r="E763" s="53">
        <v>8000</v>
      </c>
      <c r="F763" s="31">
        <f t="shared" si="36"/>
        <v>142488387.5</v>
      </c>
      <c r="G763" s="30">
        <f t="shared" si="37"/>
        <v>8000</v>
      </c>
      <c r="H763" s="32">
        <f t="shared" si="38"/>
        <v>142488387.5</v>
      </c>
      <c r="I763" s="54"/>
      <c r="J763" s="33" t="s">
        <v>34</v>
      </c>
      <c r="K763" s="33" t="s">
        <v>35</v>
      </c>
    </row>
    <row r="764" spans="2:11" x14ac:dyDescent="0.2">
      <c r="B764" s="27" t="s">
        <v>33</v>
      </c>
      <c r="C764" s="27" t="s">
        <v>1345</v>
      </c>
      <c r="D764" s="27" t="s">
        <v>2183</v>
      </c>
      <c r="E764" s="53">
        <v>316000</v>
      </c>
      <c r="F764" s="31">
        <f t="shared" si="36"/>
        <v>142804387.5</v>
      </c>
      <c r="G764" s="30">
        <f t="shared" si="37"/>
        <v>316000</v>
      </c>
      <c r="H764" s="32">
        <f t="shared" si="38"/>
        <v>142804387.5</v>
      </c>
      <c r="I764" s="54"/>
      <c r="J764" s="33" t="s">
        <v>34</v>
      </c>
      <c r="K764" s="33" t="s">
        <v>35</v>
      </c>
    </row>
    <row r="765" spans="2:11" x14ac:dyDescent="0.2">
      <c r="B765" s="27" t="s">
        <v>33</v>
      </c>
      <c r="C765" s="27" t="s">
        <v>1345</v>
      </c>
      <c r="D765" s="27" t="s">
        <v>2184</v>
      </c>
      <c r="E765" s="53">
        <v>500000</v>
      </c>
      <c r="F765" s="31">
        <f t="shared" si="36"/>
        <v>143304387.5</v>
      </c>
      <c r="G765" s="30">
        <f t="shared" si="37"/>
        <v>500000</v>
      </c>
      <c r="H765" s="32">
        <f t="shared" si="38"/>
        <v>143304387.5</v>
      </c>
      <c r="I765" s="54"/>
      <c r="J765" s="33" t="s">
        <v>34</v>
      </c>
      <c r="K765" s="33" t="s">
        <v>35</v>
      </c>
    </row>
    <row r="766" spans="2:11" x14ac:dyDescent="0.2">
      <c r="B766" s="27" t="s">
        <v>33</v>
      </c>
      <c r="C766" s="27" t="s">
        <v>1345</v>
      </c>
      <c r="D766" s="27" t="s">
        <v>2141</v>
      </c>
      <c r="E766" s="53">
        <v>12000</v>
      </c>
      <c r="F766" s="31">
        <f t="shared" si="36"/>
        <v>143316387.5</v>
      </c>
      <c r="G766" s="30">
        <f t="shared" si="37"/>
        <v>12000</v>
      </c>
      <c r="H766" s="32">
        <f t="shared" si="38"/>
        <v>143316387.5</v>
      </c>
      <c r="I766" s="54"/>
      <c r="J766" s="33" t="s">
        <v>34</v>
      </c>
      <c r="K766" s="33" t="s">
        <v>35</v>
      </c>
    </row>
    <row r="767" spans="2:11" x14ac:dyDescent="0.2">
      <c r="B767" s="27" t="s">
        <v>33</v>
      </c>
      <c r="C767" s="27" t="s">
        <v>1345</v>
      </c>
      <c r="D767" s="27" t="s">
        <v>2142</v>
      </c>
      <c r="E767" s="53">
        <v>12000</v>
      </c>
      <c r="F767" s="31">
        <f t="shared" si="36"/>
        <v>143328387.5</v>
      </c>
      <c r="G767" s="30">
        <f t="shared" si="37"/>
        <v>12000</v>
      </c>
      <c r="H767" s="32">
        <f t="shared" si="38"/>
        <v>143328387.5</v>
      </c>
      <c r="I767" s="54"/>
      <c r="J767" s="33" t="s">
        <v>34</v>
      </c>
      <c r="K767" s="33" t="s">
        <v>35</v>
      </c>
    </row>
    <row r="768" spans="2:11" x14ac:dyDescent="0.2">
      <c r="B768" s="27" t="s">
        <v>33</v>
      </c>
      <c r="C768" s="27" t="s">
        <v>1345</v>
      </c>
      <c r="D768" s="27" t="s">
        <v>2143</v>
      </c>
      <c r="E768" s="53">
        <v>12000</v>
      </c>
      <c r="F768" s="31">
        <f t="shared" si="36"/>
        <v>143340387.5</v>
      </c>
      <c r="G768" s="30">
        <f t="shared" si="37"/>
        <v>12000</v>
      </c>
      <c r="H768" s="32">
        <f t="shared" si="38"/>
        <v>143340387.5</v>
      </c>
      <c r="I768" s="54"/>
      <c r="J768" s="33" t="s">
        <v>34</v>
      </c>
      <c r="K768" s="33" t="s">
        <v>35</v>
      </c>
    </row>
    <row r="769" spans="2:11" x14ac:dyDescent="0.2">
      <c r="B769" s="27" t="s">
        <v>33</v>
      </c>
      <c r="C769" s="27" t="s">
        <v>1345</v>
      </c>
      <c r="D769" s="27" t="s">
        <v>2145</v>
      </c>
      <c r="E769" s="53">
        <v>23000</v>
      </c>
      <c r="F769" s="31">
        <f t="shared" si="36"/>
        <v>143363387.5</v>
      </c>
      <c r="G769" s="30">
        <f t="shared" si="37"/>
        <v>23000</v>
      </c>
      <c r="H769" s="32">
        <f t="shared" si="38"/>
        <v>143363387.5</v>
      </c>
      <c r="I769" s="54"/>
      <c r="J769" s="33" t="s">
        <v>34</v>
      </c>
      <c r="K769" s="33" t="s">
        <v>35</v>
      </c>
    </row>
    <row r="770" spans="2:11" x14ac:dyDescent="0.2">
      <c r="B770" s="27" t="s">
        <v>33</v>
      </c>
      <c r="C770" s="27" t="s">
        <v>1345</v>
      </c>
      <c r="D770" s="27" t="s">
        <v>2146</v>
      </c>
      <c r="E770" s="53">
        <v>23000</v>
      </c>
      <c r="F770" s="31">
        <f t="shared" si="36"/>
        <v>143386387.5</v>
      </c>
      <c r="G770" s="30">
        <f t="shared" si="37"/>
        <v>23000</v>
      </c>
      <c r="H770" s="32">
        <f t="shared" si="38"/>
        <v>143386387.5</v>
      </c>
      <c r="I770" s="54"/>
      <c r="J770" s="33" t="s">
        <v>34</v>
      </c>
      <c r="K770" s="33" t="s">
        <v>35</v>
      </c>
    </row>
    <row r="771" spans="2:11" x14ac:dyDescent="0.2">
      <c r="B771" s="27" t="s">
        <v>33</v>
      </c>
      <c r="C771" s="27" t="s">
        <v>1345</v>
      </c>
      <c r="D771" s="27" t="s">
        <v>2185</v>
      </c>
      <c r="E771" s="53">
        <v>23000</v>
      </c>
      <c r="F771" s="31">
        <f t="shared" si="36"/>
        <v>143409387.5</v>
      </c>
      <c r="G771" s="30">
        <f t="shared" si="37"/>
        <v>23000</v>
      </c>
      <c r="H771" s="32">
        <f t="shared" si="38"/>
        <v>143409387.5</v>
      </c>
      <c r="I771" s="54"/>
      <c r="J771" s="33" t="s">
        <v>34</v>
      </c>
      <c r="K771" s="33" t="s">
        <v>35</v>
      </c>
    </row>
    <row r="772" spans="2:11" x14ac:dyDescent="0.2">
      <c r="B772" s="27" t="s">
        <v>33</v>
      </c>
      <c r="C772" s="27" t="s">
        <v>1345</v>
      </c>
      <c r="D772" s="27" t="s">
        <v>1114</v>
      </c>
      <c r="E772" s="53">
        <v>4000</v>
      </c>
      <c r="F772" s="31">
        <f t="shared" si="36"/>
        <v>143413387.5</v>
      </c>
      <c r="G772" s="30">
        <f t="shared" si="37"/>
        <v>4000</v>
      </c>
      <c r="H772" s="32">
        <f t="shared" si="38"/>
        <v>143413387.5</v>
      </c>
      <c r="I772" s="54"/>
      <c r="J772" s="33" t="s">
        <v>34</v>
      </c>
      <c r="K772" s="33" t="s">
        <v>35</v>
      </c>
    </row>
    <row r="773" spans="2:11" x14ac:dyDescent="0.2">
      <c r="B773" s="27" t="s">
        <v>33</v>
      </c>
      <c r="C773" s="27" t="s">
        <v>1345</v>
      </c>
      <c r="D773" s="27" t="s">
        <v>1162</v>
      </c>
      <c r="E773" s="53">
        <v>226000</v>
      </c>
      <c r="F773" s="31">
        <f t="shared" si="36"/>
        <v>143639387.5</v>
      </c>
      <c r="G773" s="30">
        <f t="shared" si="37"/>
        <v>226000</v>
      </c>
      <c r="H773" s="32">
        <f t="shared" si="38"/>
        <v>143639387.5</v>
      </c>
      <c r="I773" s="54"/>
      <c r="J773" s="33" t="s">
        <v>34</v>
      </c>
      <c r="K773" s="33" t="s">
        <v>35</v>
      </c>
    </row>
    <row r="774" spans="2:11" x14ac:dyDescent="0.2">
      <c r="B774" s="27" t="s">
        <v>33</v>
      </c>
      <c r="C774" s="27" t="s">
        <v>1345</v>
      </c>
      <c r="D774" s="27" t="s">
        <v>1118</v>
      </c>
      <c r="E774" s="53">
        <v>411000</v>
      </c>
      <c r="F774" s="31">
        <f t="shared" si="36"/>
        <v>144050387.5</v>
      </c>
      <c r="G774" s="30">
        <f t="shared" si="37"/>
        <v>411000</v>
      </c>
      <c r="H774" s="32">
        <f t="shared" si="38"/>
        <v>144050387.5</v>
      </c>
      <c r="I774" s="54"/>
      <c r="J774" s="33" t="s">
        <v>34</v>
      </c>
      <c r="K774" s="33" t="s">
        <v>35</v>
      </c>
    </row>
    <row r="775" spans="2:11" x14ac:dyDescent="0.2">
      <c r="B775" s="27" t="s">
        <v>33</v>
      </c>
      <c r="C775" s="27" t="s">
        <v>1345</v>
      </c>
      <c r="D775" s="27" t="s">
        <v>72</v>
      </c>
      <c r="E775" s="53">
        <v>870000</v>
      </c>
      <c r="F775" s="31">
        <f t="shared" si="36"/>
        <v>144920387.5</v>
      </c>
      <c r="G775" s="30">
        <f t="shared" si="37"/>
        <v>870000</v>
      </c>
      <c r="H775" s="32">
        <f t="shared" si="38"/>
        <v>144920387.5</v>
      </c>
      <c r="I775" s="54"/>
      <c r="J775" s="33" t="s">
        <v>34</v>
      </c>
      <c r="K775" s="33" t="s">
        <v>35</v>
      </c>
    </row>
    <row r="776" spans="2:11" x14ac:dyDescent="0.2">
      <c r="B776" s="27" t="s">
        <v>33</v>
      </c>
      <c r="C776" s="27" t="s">
        <v>1345</v>
      </c>
      <c r="D776" s="27" t="s">
        <v>1766</v>
      </c>
      <c r="E776" s="53">
        <v>77000</v>
      </c>
      <c r="F776" s="31">
        <f t="shared" si="36"/>
        <v>144997387.5</v>
      </c>
      <c r="G776" s="30">
        <f t="shared" si="37"/>
        <v>77000</v>
      </c>
      <c r="H776" s="32">
        <f t="shared" si="38"/>
        <v>144997387.5</v>
      </c>
      <c r="I776" s="54"/>
      <c r="J776" s="33" t="s">
        <v>34</v>
      </c>
      <c r="K776" s="33" t="s">
        <v>35</v>
      </c>
    </row>
    <row r="777" spans="2:11" x14ac:dyDescent="0.2">
      <c r="B777" s="27" t="s">
        <v>33</v>
      </c>
      <c r="C777" s="27" t="s">
        <v>1345</v>
      </c>
      <c r="D777" s="27" t="s">
        <v>2186</v>
      </c>
      <c r="E777" s="53">
        <v>8000</v>
      </c>
      <c r="F777" s="31">
        <f t="shared" ref="F777:F840" si="39">E777+F776</f>
        <v>145005387.5</v>
      </c>
      <c r="G777" s="30">
        <f t="shared" ref="G777:G840" si="40">E777</f>
        <v>8000</v>
      </c>
      <c r="H777" s="32">
        <f t="shared" ref="H777:H840" si="41">G777+H776</f>
        <v>145005387.5</v>
      </c>
      <c r="I777" s="54"/>
      <c r="J777" s="33" t="s">
        <v>34</v>
      </c>
      <c r="K777" s="33" t="s">
        <v>35</v>
      </c>
    </row>
    <row r="778" spans="2:11" x14ac:dyDescent="0.2">
      <c r="B778" s="27" t="s">
        <v>33</v>
      </c>
      <c r="C778" s="27" t="s">
        <v>1345</v>
      </c>
      <c r="D778" s="27" t="s">
        <v>2187</v>
      </c>
      <c r="E778" s="53">
        <v>8000</v>
      </c>
      <c r="F778" s="31">
        <f t="shared" si="39"/>
        <v>145013387.5</v>
      </c>
      <c r="G778" s="30">
        <f t="shared" si="40"/>
        <v>8000</v>
      </c>
      <c r="H778" s="32">
        <f t="shared" si="41"/>
        <v>145013387.5</v>
      </c>
      <c r="I778" s="54"/>
      <c r="J778" s="33" t="s">
        <v>34</v>
      </c>
      <c r="K778" s="33" t="s">
        <v>35</v>
      </c>
    </row>
    <row r="779" spans="2:11" x14ac:dyDescent="0.2">
      <c r="B779" s="27" t="s">
        <v>33</v>
      </c>
      <c r="C779" s="27" t="s">
        <v>1345</v>
      </c>
      <c r="D779" s="27" t="s">
        <v>2188</v>
      </c>
      <c r="E779" s="53">
        <v>2000</v>
      </c>
      <c r="F779" s="31">
        <f t="shared" si="39"/>
        <v>145015387.5</v>
      </c>
      <c r="G779" s="30">
        <f t="shared" si="40"/>
        <v>2000</v>
      </c>
      <c r="H779" s="32">
        <f t="shared" si="41"/>
        <v>145015387.5</v>
      </c>
      <c r="I779" s="54"/>
      <c r="J779" s="33" t="s">
        <v>34</v>
      </c>
      <c r="K779" s="33" t="s">
        <v>35</v>
      </c>
    </row>
    <row r="780" spans="2:11" x14ac:dyDescent="0.2">
      <c r="B780" s="27" t="s">
        <v>33</v>
      </c>
      <c r="C780" s="27" t="s">
        <v>1345</v>
      </c>
      <c r="D780" s="27" t="s">
        <v>2189</v>
      </c>
      <c r="E780" s="53">
        <v>145000</v>
      </c>
      <c r="F780" s="31">
        <f t="shared" si="39"/>
        <v>145160387.5</v>
      </c>
      <c r="G780" s="30">
        <f t="shared" si="40"/>
        <v>145000</v>
      </c>
      <c r="H780" s="32">
        <f t="shared" si="41"/>
        <v>145160387.5</v>
      </c>
      <c r="I780" s="54"/>
      <c r="J780" s="33" t="s">
        <v>34</v>
      </c>
      <c r="K780" s="33" t="s">
        <v>35</v>
      </c>
    </row>
    <row r="781" spans="2:11" x14ac:dyDescent="0.2">
      <c r="B781" s="27" t="s">
        <v>33</v>
      </c>
      <c r="C781" s="27" t="s">
        <v>1345</v>
      </c>
      <c r="D781" s="27" t="s">
        <v>2190</v>
      </c>
      <c r="E781" s="53">
        <v>8000</v>
      </c>
      <c r="F781" s="31">
        <f t="shared" si="39"/>
        <v>145168387.5</v>
      </c>
      <c r="G781" s="30">
        <f t="shared" si="40"/>
        <v>8000</v>
      </c>
      <c r="H781" s="32">
        <f t="shared" si="41"/>
        <v>145168387.5</v>
      </c>
      <c r="I781" s="54"/>
      <c r="J781" s="33" t="s">
        <v>34</v>
      </c>
      <c r="K781" s="33" t="s">
        <v>35</v>
      </c>
    </row>
    <row r="782" spans="2:11" x14ac:dyDescent="0.2">
      <c r="B782" s="27" t="s">
        <v>33</v>
      </c>
      <c r="C782" s="27" t="s">
        <v>1345</v>
      </c>
      <c r="D782" s="27" t="s">
        <v>2191</v>
      </c>
      <c r="E782" s="53">
        <v>8000</v>
      </c>
      <c r="F782" s="31">
        <f t="shared" si="39"/>
        <v>145176387.5</v>
      </c>
      <c r="G782" s="30">
        <f t="shared" si="40"/>
        <v>8000</v>
      </c>
      <c r="H782" s="32">
        <f t="shared" si="41"/>
        <v>145176387.5</v>
      </c>
      <c r="I782" s="54"/>
      <c r="J782" s="33" t="s">
        <v>34</v>
      </c>
      <c r="K782" s="33" t="s">
        <v>35</v>
      </c>
    </row>
    <row r="783" spans="2:11" x14ac:dyDescent="0.2">
      <c r="B783" s="27" t="s">
        <v>33</v>
      </c>
      <c r="C783" s="27" t="s">
        <v>1345</v>
      </c>
      <c r="D783" s="27" t="s">
        <v>1068</v>
      </c>
      <c r="E783" s="53">
        <v>2180000</v>
      </c>
      <c r="F783" s="31">
        <f t="shared" si="39"/>
        <v>147356387.5</v>
      </c>
      <c r="G783" s="30">
        <f t="shared" si="40"/>
        <v>2180000</v>
      </c>
      <c r="H783" s="32">
        <f t="shared" si="41"/>
        <v>147356387.5</v>
      </c>
      <c r="I783" s="54"/>
      <c r="J783" s="33" t="s">
        <v>34</v>
      </c>
      <c r="K783" s="33" t="s">
        <v>35</v>
      </c>
    </row>
    <row r="784" spans="2:11" x14ac:dyDescent="0.2">
      <c r="B784" s="27" t="s">
        <v>33</v>
      </c>
      <c r="C784" s="27" t="s">
        <v>1345</v>
      </c>
      <c r="D784" s="27" t="s">
        <v>2192</v>
      </c>
      <c r="E784" s="53">
        <v>6000</v>
      </c>
      <c r="F784" s="31">
        <f t="shared" si="39"/>
        <v>147362387.5</v>
      </c>
      <c r="G784" s="30">
        <f t="shared" si="40"/>
        <v>6000</v>
      </c>
      <c r="H784" s="32">
        <f t="shared" si="41"/>
        <v>147362387.5</v>
      </c>
      <c r="I784" s="54"/>
      <c r="J784" s="33" t="s">
        <v>34</v>
      </c>
      <c r="K784" s="33" t="s">
        <v>35</v>
      </c>
    </row>
    <row r="785" spans="2:11" x14ac:dyDescent="0.2">
      <c r="B785" s="27" t="s">
        <v>33</v>
      </c>
      <c r="C785" s="27" t="s">
        <v>1345</v>
      </c>
      <c r="D785" s="27" t="s">
        <v>1116</v>
      </c>
      <c r="E785" s="53">
        <v>125000</v>
      </c>
      <c r="F785" s="31">
        <f t="shared" si="39"/>
        <v>147487387.5</v>
      </c>
      <c r="G785" s="30">
        <f t="shared" si="40"/>
        <v>125000</v>
      </c>
      <c r="H785" s="32">
        <f t="shared" si="41"/>
        <v>147487387.5</v>
      </c>
      <c r="I785" s="54"/>
      <c r="J785" s="33" t="s">
        <v>34</v>
      </c>
      <c r="K785" s="33" t="s">
        <v>35</v>
      </c>
    </row>
    <row r="786" spans="2:11" x14ac:dyDescent="0.2">
      <c r="B786" s="27" t="s">
        <v>33</v>
      </c>
      <c r="C786" s="27" t="s">
        <v>1345</v>
      </c>
      <c r="D786" s="27" t="s">
        <v>1485</v>
      </c>
      <c r="E786" s="53">
        <v>188000</v>
      </c>
      <c r="F786" s="31">
        <f t="shared" si="39"/>
        <v>147675387.5</v>
      </c>
      <c r="G786" s="30">
        <f t="shared" si="40"/>
        <v>188000</v>
      </c>
      <c r="H786" s="32">
        <f t="shared" si="41"/>
        <v>147675387.5</v>
      </c>
      <c r="I786" s="54"/>
      <c r="J786" s="33" t="s">
        <v>34</v>
      </c>
      <c r="K786" s="33" t="s">
        <v>35</v>
      </c>
    </row>
    <row r="787" spans="2:11" x14ac:dyDescent="0.2">
      <c r="B787" s="27" t="s">
        <v>33</v>
      </c>
      <c r="C787" s="27" t="s">
        <v>1345</v>
      </c>
      <c r="D787" s="27" t="s">
        <v>1215</v>
      </c>
      <c r="E787" s="53">
        <v>373000</v>
      </c>
      <c r="F787" s="31">
        <f t="shared" si="39"/>
        <v>148048387.5</v>
      </c>
      <c r="G787" s="30">
        <f t="shared" si="40"/>
        <v>373000</v>
      </c>
      <c r="H787" s="32">
        <f t="shared" si="41"/>
        <v>148048387.5</v>
      </c>
      <c r="I787" s="54"/>
      <c r="J787" s="33" t="s">
        <v>34</v>
      </c>
      <c r="K787" s="33" t="s">
        <v>35</v>
      </c>
    </row>
    <row r="788" spans="2:11" x14ac:dyDescent="0.2">
      <c r="B788" s="27" t="s">
        <v>33</v>
      </c>
      <c r="C788" s="27" t="s">
        <v>1345</v>
      </c>
      <c r="D788" s="27" t="s">
        <v>1398</v>
      </c>
      <c r="E788" s="53">
        <v>1209000</v>
      </c>
      <c r="F788" s="31">
        <f t="shared" si="39"/>
        <v>149257387.5</v>
      </c>
      <c r="G788" s="30">
        <f t="shared" si="40"/>
        <v>1209000</v>
      </c>
      <c r="H788" s="32">
        <f t="shared" si="41"/>
        <v>149257387.5</v>
      </c>
      <c r="I788" s="54"/>
      <c r="J788" s="33" t="s">
        <v>34</v>
      </c>
      <c r="K788" s="33" t="s">
        <v>35</v>
      </c>
    </row>
    <row r="789" spans="2:11" x14ac:dyDescent="0.2">
      <c r="B789" s="27" t="s">
        <v>33</v>
      </c>
      <c r="C789" s="27" t="s">
        <v>1345</v>
      </c>
      <c r="D789" s="27" t="s">
        <v>2193</v>
      </c>
      <c r="E789" s="53">
        <v>1311000</v>
      </c>
      <c r="F789" s="31">
        <f t="shared" si="39"/>
        <v>150568387.5</v>
      </c>
      <c r="G789" s="30">
        <f t="shared" si="40"/>
        <v>1311000</v>
      </c>
      <c r="H789" s="32">
        <f t="shared" si="41"/>
        <v>150568387.5</v>
      </c>
      <c r="I789" s="54"/>
      <c r="J789" s="33" t="s">
        <v>34</v>
      </c>
      <c r="K789" s="33" t="s">
        <v>35</v>
      </c>
    </row>
    <row r="790" spans="2:11" x14ac:dyDescent="0.2">
      <c r="B790" s="27" t="s">
        <v>33</v>
      </c>
      <c r="C790" s="27" t="s">
        <v>1345</v>
      </c>
      <c r="D790" s="27" t="s">
        <v>2194</v>
      </c>
      <c r="E790" s="53">
        <v>1311000</v>
      </c>
      <c r="F790" s="31">
        <f t="shared" si="39"/>
        <v>151879387.5</v>
      </c>
      <c r="G790" s="30">
        <f t="shared" si="40"/>
        <v>1311000</v>
      </c>
      <c r="H790" s="32">
        <f t="shared" si="41"/>
        <v>151879387.5</v>
      </c>
      <c r="I790" s="54"/>
      <c r="J790" s="33" t="s">
        <v>34</v>
      </c>
      <c r="K790" s="33" t="s">
        <v>35</v>
      </c>
    </row>
    <row r="791" spans="2:11" x14ac:dyDescent="0.2">
      <c r="B791" s="27" t="s">
        <v>33</v>
      </c>
      <c r="C791" s="27" t="s">
        <v>1345</v>
      </c>
      <c r="D791" s="27" t="s">
        <v>2195</v>
      </c>
      <c r="E791" s="53">
        <v>8000</v>
      </c>
      <c r="F791" s="31">
        <f t="shared" si="39"/>
        <v>151887387.5</v>
      </c>
      <c r="G791" s="30">
        <f t="shared" si="40"/>
        <v>8000</v>
      </c>
      <c r="H791" s="32">
        <f t="shared" si="41"/>
        <v>151887387.5</v>
      </c>
      <c r="I791" s="54"/>
      <c r="J791" s="33" t="s">
        <v>34</v>
      </c>
      <c r="K791" s="33" t="s">
        <v>35</v>
      </c>
    </row>
    <row r="792" spans="2:11" x14ac:dyDescent="0.2">
      <c r="B792" s="27" t="s">
        <v>33</v>
      </c>
      <c r="C792" s="27" t="s">
        <v>1345</v>
      </c>
      <c r="D792" s="27" t="s">
        <v>2196</v>
      </c>
      <c r="E792" s="53">
        <v>8000</v>
      </c>
      <c r="F792" s="31">
        <f t="shared" si="39"/>
        <v>151895387.5</v>
      </c>
      <c r="G792" s="30">
        <f t="shared" si="40"/>
        <v>8000</v>
      </c>
      <c r="H792" s="32">
        <f t="shared" si="41"/>
        <v>151895387.5</v>
      </c>
      <c r="I792" s="54"/>
      <c r="J792" s="33" t="s">
        <v>34</v>
      </c>
      <c r="K792" s="33" t="s">
        <v>35</v>
      </c>
    </row>
    <row r="793" spans="2:11" x14ac:dyDescent="0.2">
      <c r="B793" s="27" t="s">
        <v>33</v>
      </c>
      <c r="C793" s="27" t="s">
        <v>1345</v>
      </c>
      <c r="D793" s="27" t="s">
        <v>1402</v>
      </c>
      <c r="E793" s="53">
        <v>1410000</v>
      </c>
      <c r="F793" s="31">
        <f t="shared" si="39"/>
        <v>153305387.5</v>
      </c>
      <c r="G793" s="30">
        <f t="shared" si="40"/>
        <v>1410000</v>
      </c>
      <c r="H793" s="32">
        <f t="shared" si="41"/>
        <v>153305387.5</v>
      </c>
      <c r="I793" s="54"/>
      <c r="J793" s="33" t="s">
        <v>34</v>
      </c>
      <c r="K793" s="33" t="s">
        <v>35</v>
      </c>
    </row>
    <row r="794" spans="2:11" x14ac:dyDescent="0.2">
      <c r="B794" s="27" t="s">
        <v>33</v>
      </c>
      <c r="C794" s="27" t="s">
        <v>1345</v>
      </c>
      <c r="D794" s="27" t="s">
        <v>2197</v>
      </c>
      <c r="E794" s="53">
        <v>125000</v>
      </c>
      <c r="F794" s="31">
        <f t="shared" si="39"/>
        <v>153430387.5</v>
      </c>
      <c r="G794" s="30">
        <f t="shared" si="40"/>
        <v>125000</v>
      </c>
      <c r="H794" s="32">
        <f t="shared" si="41"/>
        <v>153430387.5</v>
      </c>
      <c r="I794" s="54"/>
      <c r="J794" s="33" t="s">
        <v>34</v>
      </c>
      <c r="K794" s="33" t="s">
        <v>35</v>
      </c>
    </row>
    <row r="795" spans="2:11" x14ac:dyDescent="0.2">
      <c r="B795" s="27" t="s">
        <v>33</v>
      </c>
      <c r="C795" s="27" t="s">
        <v>1345</v>
      </c>
      <c r="D795" s="27" t="s">
        <v>2198</v>
      </c>
      <c r="E795" s="53">
        <v>125000</v>
      </c>
      <c r="F795" s="31">
        <f t="shared" si="39"/>
        <v>153555387.5</v>
      </c>
      <c r="G795" s="30">
        <f t="shared" si="40"/>
        <v>125000</v>
      </c>
      <c r="H795" s="32">
        <f t="shared" si="41"/>
        <v>153555387.5</v>
      </c>
      <c r="I795" s="54"/>
      <c r="J795" s="33" t="s">
        <v>34</v>
      </c>
      <c r="K795" s="33" t="s">
        <v>35</v>
      </c>
    </row>
    <row r="796" spans="2:11" x14ac:dyDescent="0.2">
      <c r="B796" s="27" t="s">
        <v>33</v>
      </c>
      <c r="C796" s="27" t="s">
        <v>1345</v>
      </c>
      <c r="D796" s="27" t="s">
        <v>1729</v>
      </c>
      <c r="E796" s="53">
        <v>200000</v>
      </c>
      <c r="F796" s="31">
        <f t="shared" si="39"/>
        <v>153755387.5</v>
      </c>
      <c r="G796" s="30">
        <f t="shared" si="40"/>
        <v>200000</v>
      </c>
      <c r="H796" s="32">
        <f t="shared" si="41"/>
        <v>153755387.5</v>
      </c>
      <c r="I796" s="54"/>
      <c r="J796" s="33" t="s">
        <v>34</v>
      </c>
      <c r="K796" s="33" t="s">
        <v>35</v>
      </c>
    </row>
    <row r="797" spans="2:11" x14ac:dyDescent="0.2">
      <c r="B797" s="27" t="s">
        <v>33</v>
      </c>
      <c r="C797" s="27" t="s">
        <v>1345</v>
      </c>
      <c r="D797" s="27" t="s">
        <v>1404</v>
      </c>
      <c r="E797" s="53">
        <v>1007000</v>
      </c>
      <c r="F797" s="31">
        <f t="shared" si="39"/>
        <v>154762387.5</v>
      </c>
      <c r="G797" s="30">
        <f t="shared" si="40"/>
        <v>1007000</v>
      </c>
      <c r="H797" s="32">
        <f t="shared" si="41"/>
        <v>154762387.5</v>
      </c>
      <c r="I797" s="54"/>
      <c r="J797" s="33" t="s">
        <v>34</v>
      </c>
      <c r="K797" s="33" t="s">
        <v>35</v>
      </c>
    </row>
    <row r="798" spans="2:11" x14ac:dyDescent="0.2">
      <c r="B798" s="27" t="s">
        <v>33</v>
      </c>
      <c r="C798" s="27" t="s">
        <v>1345</v>
      </c>
      <c r="D798" s="27" t="s">
        <v>1739</v>
      </c>
      <c r="E798" s="53">
        <v>65000</v>
      </c>
      <c r="F798" s="31">
        <f t="shared" si="39"/>
        <v>154827387.5</v>
      </c>
      <c r="G798" s="30">
        <f t="shared" si="40"/>
        <v>65000</v>
      </c>
      <c r="H798" s="32">
        <f t="shared" si="41"/>
        <v>154827387.5</v>
      </c>
      <c r="I798" s="54"/>
      <c r="J798" s="33" t="s">
        <v>34</v>
      </c>
      <c r="K798" s="33" t="s">
        <v>35</v>
      </c>
    </row>
    <row r="799" spans="2:11" x14ac:dyDescent="0.2">
      <c r="B799" s="27" t="s">
        <v>33</v>
      </c>
      <c r="C799" s="27" t="s">
        <v>1346</v>
      </c>
      <c r="D799" s="27" t="s">
        <v>2421</v>
      </c>
      <c r="E799" s="53">
        <v>8000</v>
      </c>
      <c r="F799" s="31">
        <f t="shared" si="39"/>
        <v>154835387.5</v>
      </c>
      <c r="G799" s="30">
        <f t="shared" si="40"/>
        <v>8000</v>
      </c>
      <c r="H799" s="32">
        <f t="shared" si="41"/>
        <v>154835387.5</v>
      </c>
      <c r="I799" s="54"/>
      <c r="J799" s="33" t="s">
        <v>34</v>
      </c>
      <c r="K799" s="33" t="s">
        <v>35</v>
      </c>
    </row>
    <row r="800" spans="2:11" x14ac:dyDescent="0.2">
      <c r="B800" s="27" t="s">
        <v>33</v>
      </c>
      <c r="C800" s="27" t="s">
        <v>1346</v>
      </c>
      <c r="D800" s="27" t="s">
        <v>2422</v>
      </c>
      <c r="E800" s="53">
        <v>3000</v>
      </c>
      <c r="F800" s="31">
        <f t="shared" si="39"/>
        <v>154838387.5</v>
      </c>
      <c r="G800" s="30">
        <f t="shared" si="40"/>
        <v>3000</v>
      </c>
      <c r="H800" s="32">
        <f t="shared" si="41"/>
        <v>154838387.5</v>
      </c>
      <c r="I800" s="54"/>
      <c r="J800" s="33" t="s">
        <v>34</v>
      </c>
      <c r="K800" s="33" t="s">
        <v>35</v>
      </c>
    </row>
    <row r="801" spans="2:11" x14ac:dyDescent="0.2">
      <c r="B801" s="27" t="s">
        <v>33</v>
      </c>
      <c r="C801" s="27" t="s">
        <v>1346</v>
      </c>
      <c r="D801" s="27" t="s">
        <v>2423</v>
      </c>
      <c r="E801" s="53">
        <v>3180000</v>
      </c>
      <c r="F801" s="31">
        <f t="shared" si="39"/>
        <v>158018387.5</v>
      </c>
      <c r="G801" s="30">
        <f t="shared" si="40"/>
        <v>3180000</v>
      </c>
      <c r="H801" s="32">
        <f t="shared" si="41"/>
        <v>158018387.5</v>
      </c>
      <c r="I801" s="54"/>
      <c r="J801" s="33" t="s">
        <v>34</v>
      </c>
      <c r="K801" s="33" t="s">
        <v>35</v>
      </c>
    </row>
    <row r="802" spans="2:11" x14ac:dyDescent="0.2">
      <c r="B802" s="27" t="s">
        <v>33</v>
      </c>
      <c r="C802" s="27" t="s">
        <v>1346</v>
      </c>
      <c r="D802" s="27" t="s">
        <v>1390</v>
      </c>
      <c r="E802" s="53">
        <v>157000</v>
      </c>
      <c r="F802" s="31">
        <f t="shared" si="39"/>
        <v>158175387.5</v>
      </c>
      <c r="G802" s="30">
        <f t="shared" si="40"/>
        <v>157000</v>
      </c>
      <c r="H802" s="32">
        <f t="shared" si="41"/>
        <v>158175387.5</v>
      </c>
      <c r="I802" s="54"/>
      <c r="J802" s="33" t="s">
        <v>34</v>
      </c>
      <c r="K802" s="33" t="s">
        <v>35</v>
      </c>
    </row>
    <row r="803" spans="2:11" x14ac:dyDescent="0.2">
      <c r="B803" s="27" t="s">
        <v>33</v>
      </c>
      <c r="C803" s="27" t="s">
        <v>1346</v>
      </c>
      <c r="D803" s="27" t="s">
        <v>2424</v>
      </c>
      <c r="E803" s="53">
        <v>5000</v>
      </c>
      <c r="F803" s="31">
        <f t="shared" si="39"/>
        <v>158180387.5</v>
      </c>
      <c r="G803" s="30">
        <f t="shared" si="40"/>
        <v>5000</v>
      </c>
      <c r="H803" s="32">
        <f t="shared" si="41"/>
        <v>158180387.5</v>
      </c>
      <c r="I803" s="54"/>
      <c r="J803" s="33" t="s">
        <v>34</v>
      </c>
      <c r="K803" s="33" t="s">
        <v>35</v>
      </c>
    </row>
    <row r="804" spans="2:11" x14ac:dyDescent="0.2">
      <c r="B804" s="27" t="s">
        <v>33</v>
      </c>
      <c r="C804" s="27" t="s">
        <v>1346</v>
      </c>
      <c r="D804" s="27" t="s">
        <v>1162</v>
      </c>
      <c r="E804" s="53">
        <v>50000</v>
      </c>
      <c r="F804" s="31">
        <f t="shared" si="39"/>
        <v>158230387.5</v>
      </c>
      <c r="G804" s="30">
        <f t="shared" si="40"/>
        <v>50000</v>
      </c>
      <c r="H804" s="32">
        <f t="shared" si="41"/>
        <v>158230387.5</v>
      </c>
      <c r="I804" s="54"/>
      <c r="J804" s="33" t="s">
        <v>34</v>
      </c>
      <c r="K804" s="33" t="s">
        <v>35</v>
      </c>
    </row>
    <row r="805" spans="2:11" x14ac:dyDescent="0.2">
      <c r="B805" s="27" t="s">
        <v>33</v>
      </c>
      <c r="C805" s="27" t="s">
        <v>1346</v>
      </c>
      <c r="D805" s="27" t="s">
        <v>1118</v>
      </c>
      <c r="E805" s="53">
        <v>12000</v>
      </c>
      <c r="F805" s="31">
        <f t="shared" si="39"/>
        <v>158242387.5</v>
      </c>
      <c r="G805" s="30">
        <f t="shared" si="40"/>
        <v>12000</v>
      </c>
      <c r="H805" s="32">
        <f t="shared" si="41"/>
        <v>158242387.5</v>
      </c>
      <c r="I805" s="54"/>
      <c r="J805" s="33" t="s">
        <v>34</v>
      </c>
      <c r="K805" s="33" t="s">
        <v>35</v>
      </c>
    </row>
    <row r="806" spans="2:11" x14ac:dyDescent="0.2">
      <c r="B806" s="27" t="s">
        <v>33</v>
      </c>
      <c r="C806" s="27" t="s">
        <v>1346</v>
      </c>
      <c r="D806" s="27" t="s">
        <v>2425</v>
      </c>
      <c r="E806" s="53">
        <v>50000</v>
      </c>
      <c r="F806" s="31">
        <f t="shared" si="39"/>
        <v>158292387.5</v>
      </c>
      <c r="G806" s="30">
        <f t="shared" si="40"/>
        <v>50000</v>
      </c>
      <c r="H806" s="32">
        <f t="shared" si="41"/>
        <v>158292387.5</v>
      </c>
      <c r="I806" s="54"/>
      <c r="J806" s="33" t="s">
        <v>34</v>
      </c>
      <c r="K806" s="33" t="s">
        <v>35</v>
      </c>
    </row>
    <row r="807" spans="2:11" x14ac:dyDescent="0.2">
      <c r="B807" s="27" t="s">
        <v>33</v>
      </c>
      <c r="C807" s="27" t="s">
        <v>1347</v>
      </c>
      <c r="D807" s="27" t="s">
        <v>2240</v>
      </c>
      <c r="E807" s="53">
        <v>27500</v>
      </c>
      <c r="F807" s="31">
        <f t="shared" si="39"/>
        <v>158319887.5</v>
      </c>
      <c r="G807" s="30">
        <f t="shared" si="40"/>
        <v>27500</v>
      </c>
      <c r="H807" s="32">
        <f t="shared" si="41"/>
        <v>158319887.5</v>
      </c>
      <c r="I807" s="54"/>
      <c r="J807" s="33" t="s">
        <v>34</v>
      </c>
      <c r="K807" s="33" t="s">
        <v>35</v>
      </c>
    </row>
    <row r="808" spans="2:11" x14ac:dyDescent="0.2">
      <c r="B808" s="27" t="s">
        <v>33</v>
      </c>
      <c r="C808" s="27" t="s">
        <v>1347</v>
      </c>
      <c r="D808" s="27" t="s">
        <v>2241</v>
      </c>
      <c r="E808" s="53">
        <v>5000</v>
      </c>
      <c r="F808" s="31">
        <f t="shared" si="39"/>
        <v>158324887.5</v>
      </c>
      <c r="G808" s="30">
        <f t="shared" si="40"/>
        <v>5000</v>
      </c>
      <c r="H808" s="32">
        <f t="shared" si="41"/>
        <v>158324887.5</v>
      </c>
      <c r="I808" s="54"/>
      <c r="J808" s="33" t="s">
        <v>34</v>
      </c>
      <c r="K808" s="33" t="s">
        <v>35</v>
      </c>
    </row>
    <row r="809" spans="2:11" x14ac:dyDescent="0.2">
      <c r="B809" s="27" t="s">
        <v>33</v>
      </c>
      <c r="C809" s="27" t="s">
        <v>1347</v>
      </c>
      <c r="D809" s="27" t="s">
        <v>2242</v>
      </c>
      <c r="E809" s="53">
        <v>6000</v>
      </c>
      <c r="F809" s="31">
        <f t="shared" si="39"/>
        <v>158330887.5</v>
      </c>
      <c r="G809" s="30">
        <f t="shared" si="40"/>
        <v>6000</v>
      </c>
      <c r="H809" s="32">
        <f t="shared" si="41"/>
        <v>158330887.5</v>
      </c>
      <c r="I809" s="54"/>
      <c r="J809" s="33" t="s">
        <v>34</v>
      </c>
      <c r="K809" s="33" t="s">
        <v>35</v>
      </c>
    </row>
    <row r="810" spans="2:11" x14ac:dyDescent="0.2">
      <c r="B810" s="27" t="s">
        <v>33</v>
      </c>
      <c r="C810" s="27" t="s">
        <v>1347</v>
      </c>
      <c r="D810" s="27" t="s">
        <v>2243</v>
      </c>
      <c r="E810" s="53">
        <v>16000</v>
      </c>
      <c r="F810" s="31">
        <f t="shared" si="39"/>
        <v>158346887.5</v>
      </c>
      <c r="G810" s="30">
        <f t="shared" si="40"/>
        <v>16000</v>
      </c>
      <c r="H810" s="32">
        <f t="shared" si="41"/>
        <v>158346887.5</v>
      </c>
      <c r="I810" s="54"/>
      <c r="J810" s="33" t="s">
        <v>34</v>
      </c>
      <c r="K810" s="33" t="s">
        <v>35</v>
      </c>
    </row>
    <row r="811" spans="2:11" x14ac:dyDescent="0.2">
      <c r="B811" s="27" t="s">
        <v>33</v>
      </c>
      <c r="C811" s="27" t="s">
        <v>1347</v>
      </c>
      <c r="D811" s="27" t="s">
        <v>2244</v>
      </c>
      <c r="E811" s="53">
        <v>5000</v>
      </c>
      <c r="F811" s="31">
        <f t="shared" si="39"/>
        <v>158351887.5</v>
      </c>
      <c r="G811" s="30">
        <f t="shared" si="40"/>
        <v>5000</v>
      </c>
      <c r="H811" s="32">
        <f t="shared" si="41"/>
        <v>158351887.5</v>
      </c>
      <c r="I811" s="54"/>
      <c r="J811" s="33" t="s">
        <v>34</v>
      </c>
      <c r="K811" s="33" t="s">
        <v>35</v>
      </c>
    </row>
    <row r="812" spans="2:11" x14ac:dyDescent="0.2">
      <c r="B812" s="27" t="s">
        <v>33</v>
      </c>
      <c r="C812" s="27" t="s">
        <v>1347</v>
      </c>
      <c r="D812" s="27" t="s">
        <v>1181</v>
      </c>
      <c r="E812" s="53">
        <v>44000</v>
      </c>
      <c r="F812" s="31">
        <f t="shared" si="39"/>
        <v>158395887.5</v>
      </c>
      <c r="G812" s="30">
        <f t="shared" si="40"/>
        <v>44000</v>
      </c>
      <c r="H812" s="32">
        <f t="shared" si="41"/>
        <v>158395887.5</v>
      </c>
      <c r="I812" s="54"/>
      <c r="J812" s="33" t="s">
        <v>34</v>
      </c>
      <c r="K812" s="33" t="s">
        <v>35</v>
      </c>
    </row>
    <row r="813" spans="2:11" x14ac:dyDescent="0.2">
      <c r="B813" s="27" t="s">
        <v>33</v>
      </c>
      <c r="C813" s="27" t="s">
        <v>1347</v>
      </c>
      <c r="D813" s="27" t="s">
        <v>2245</v>
      </c>
      <c r="E813" s="53">
        <v>16000</v>
      </c>
      <c r="F813" s="31">
        <f t="shared" si="39"/>
        <v>158411887.5</v>
      </c>
      <c r="G813" s="30">
        <f t="shared" si="40"/>
        <v>16000</v>
      </c>
      <c r="H813" s="32">
        <f t="shared" si="41"/>
        <v>158411887.5</v>
      </c>
      <c r="I813" s="54"/>
      <c r="J813" s="33" t="s">
        <v>34</v>
      </c>
      <c r="K813" s="33" t="s">
        <v>35</v>
      </c>
    </row>
    <row r="814" spans="2:11" x14ac:dyDescent="0.2">
      <c r="B814" s="27" t="s">
        <v>33</v>
      </c>
      <c r="C814" s="27" t="s">
        <v>1347</v>
      </c>
      <c r="D814" s="27" t="s">
        <v>2246</v>
      </c>
      <c r="E814" s="53">
        <v>78000</v>
      </c>
      <c r="F814" s="31">
        <f t="shared" si="39"/>
        <v>158489887.5</v>
      </c>
      <c r="G814" s="30">
        <f t="shared" si="40"/>
        <v>78000</v>
      </c>
      <c r="H814" s="32">
        <f t="shared" si="41"/>
        <v>158489887.5</v>
      </c>
      <c r="I814" s="54"/>
      <c r="J814" s="33" t="s">
        <v>34</v>
      </c>
      <c r="K814" s="33" t="s">
        <v>35</v>
      </c>
    </row>
    <row r="815" spans="2:11" x14ac:dyDescent="0.2">
      <c r="B815" s="27" t="s">
        <v>33</v>
      </c>
      <c r="C815" s="27" t="s">
        <v>1347</v>
      </c>
      <c r="D815" s="27" t="s">
        <v>2247</v>
      </c>
      <c r="E815" s="53">
        <v>13000</v>
      </c>
      <c r="F815" s="31">
        <f t="shared" si="39"/>
        <v>158502887.5</v>
      </c>
      <c r="G815" s="30">
        <f t="shared" si="40"/>
        <v>13000</v>
      </c>
      <c r="H815" s="32">
        <f t="shared" si="41"/>
        <v>158502887.5</v>
      </c>
      <c r="I815" s="54"/>
      <c r="J815" s="33" t="s">
        <v>34</v>
      </c>
      <c r="K815" s="33" t="s">
        <v>35</v>
      </c>
    </row>
    <row r="816" spans="2:11" x14ac:dyDescent="0.2">
      <c r="B816" s="27" t="s">
        <v>33</v>
      </c>
      <c r="C816" s="27" t="s">
        <v>1347</v>
      </c>
      <c r="D816" s="27" t="s">
        <v>2248</v>
      </c>
      <c r="E816" s="53">
        <v>13000</v>
      </c>
      <c r="F816" s="31">
        <f t="shared" si="39"/>
        <v>158515887.5</v>
      </c>
      <c r="G816" s="30">
        <f t="shared" si="40"/>
        <v>13000</v>
      </c>
      <c r="H816" s="32">
        <f t="shared" si="41"/>
        <v>158515887.5</v>
      </c>
      <c r="I816" s="54"/>
      <c r="J816" s="33" t="s">
        <v>34</v>
      </c>
      <c r="K816" s="33" t="s">
        <v>35</v>
      </c>
    </row>
    <row r="817" spans="2:11" x14ac:dyDescent="0.2">
      <c r="B817" s="27" t="s">
        <v>33</v>
      </c>
      <c r="C817" s="27" t="s">
        <v>1347</v>
      </c>
      <c r="D817" s="27" t="s">
        <v>1389</v>
      </c>
      <c r="E817" s="53">
        <v>163000</v>
      </c>
      <c r="F817" s="31">
        <f t="shared" si="39"/>
        <v>158678887.5</v>
      </c>
      <c r="G817" s="30">
        <f t="shared" si="40"/>
        <v>163000</v>
      </c>
      <c r="H817" s="32">
        <f t="shared" si="41"/>
        <v>158678887.5</v>
      </c>
      <c r="I817" s="54"/>
      <c r="J817" s="33" t="s">
        <v>34</v>
      </c>
      <c r="K817" s="33" t="s">
        <v>35</v>
      </c>
    </row>
    <row r="818" spans="2:11" x14ac:dyDescent="0.2">
      <c r="B818" s="27" t="s">
        <v>33</v>
      </c>
      <c r="C818" s="27" t="s">
        <v>1347</v>
      </c>
      <c r="D818" s="27" t="s">
        <v>1408</v>
      </c>
      <c r="E818" s="53">
        <v>61000</v>
      </c>
      <c r="F818" s="31">
        <f t="shared" si="39"/>
        <v>158739887.5</v>
      </c>
      <c r="G818" s="30">
        <f t="shared" si="40"/>
        <v>61000</v>
      </c>
      <c r="H818" s="32">
        <f t="shared" si="41"/>
        <v>158739887.5</v>
      </c>
      <c r="I818" s="54"/>
      <c r="J818" s="33" t="s">
        <v>34</v>
      </c>
      <c r="K818" s="33" t="s">
        <v>35</v>
      </c>
    </row>
    <row r="819" spans="2:11" x14ac:dyDescent="0.2">
      <c r="B819" s="27" t="s">
        <v>33</v>
      </c>
      <c r="C819" s="27" t="s">
        <v>1347</v>
      </c>
      <c r="D819" s="27" t="s">
        <v>2249</v>
      </c>
      <c r="E819" s="53">
        <v>331000</v>
      </c>
      <c r="F819" s="31">
        <f t="shared" si="39"/>
        <v>159070887.5</v>
      </c>
      <c r="G819" s="30">
        <f t="shared" si="40"/>
        <v>331000</v>
      </c>
      <c r="H819" s="32">
        <f t="shared" si="41"/>
        <v>159070887.5</v>
      </c>
      <c r="I819" s="54"/>
      <c r="J819" s="33" t="s">
        <v>34</v>
      </c>
      <c r="K819" s="33" t="s">
        <v>35</v>
      </c>
    </row>
    <row r="820" spans="2:11" x14ac:dyDescent="0.2">
      <c r="B820" s="27" t="s">
        <v>33</v>
      </c>
      <c r="C820" s="27" t="s">
        <v>1347</v>
      </c>
      <c r="D820" s="27" t="s">
        <v>2250</v>
      </c>
      <c r="E820" s="53">
        <v>2000</v>
      </c>
      <c r="F820" s="31">
        <f t="shared" si="39"/>
        <v>159072887.5</v>
      </c>
      <c r="G820" s="30">
        <f t="shared" si="40"/>
        <v>2000</v>
      </c>
      <c r="H820" s="32">
        <f t="shared" si="41"/>
        <v>159072887.5</v>
      </c>
      <c r="I820" s="54"/>
      <c r="J820" s="33" t="s">
        <v>34</v>
      </c>
      <c r="K820" s="33" t="s">
        <v>35</v>
      </c>
    </row>
    <row r="821" spans="2:11" x14ac:dyDescent="0.2">
      <c r="B821" s="27" t="s">
        <v>33</v>
      </c>
      <c r="C821" s="27" t="s">
        <v>1347</v>
      </c>
      <c r="D821" s="27" t="s">
        <v>1390</v>
      </c>
      <c r="E821" s="53">
        <v>17000</v>
      </c>
      <c r="F821" s="31">
        <f t="shared" si="39"/>
        <v>159089887.5</v>
      </c>
      <c r="G821" s="30">
        <f t="shared" si="40"/>
        <v>17000</v>
      </c>
      <c r="H821" s="32">
        <f t="shared" si="41"/>
        <v>159089887.5</v>
      </c>
      <c r="I821" s="54"/>
      <c r="J821" s="33" t="s">
        <v>34</v>
      </c>
      <c r="K821" s="33" t="s">
        <v>35</v>
      </c>
    </row>
    <row r="822" spans="2:11" x14ac:dyDescent="0.2">
      <c r="B822" s="27" t="s">
        <v>33</v>
      </c>
      <c r="C822" s="27" t="s">
        <v>1347</v>
      </c>
      <c r="D822" s="27" t="s">
        <v>2251</v>
      </c>
      <c r="E822" s="53">
        <v>23000</v>
      </c>
      <c r="F822" s="31">
        <f t="shared" si="39"/>
        <v>159112887.5</v>
      </c>
      <c r="G822" s="30">
        <f t="shared" si="40"/>
        <v>23000</v>
      </c>
      <c r="H822" s="32">
        <f t="shared" si="41"/>
        <v>159112887.5</v>
      </c>
      <c r="I822" s="54"/>
      <c r="J822" s="33" t="s">
        <v>34</v>
      </c>
      <c r="K822" s="33" t="s">
        <v>35</v>
      </c>
    </row>
    <row r="823" spans="2:11" x14ac:dyDescent="0.2">
      <c r="B823" s="27" t="s">
        <v>33</v>
      </c>
      <c r="C823" s="27" t="s">
        <v>1347</v>
      </c>
      <c r="D823" s="27" t="s">
        <v>2146</v>
      </c>
      <c r="E823" s="53">
        <v>23000</v>
      </c>
      <c r="F823" s="31">
        <f t="shared" si="39"/>
        <v>159135887.5</v>
      </c>
      <c r="G823" s="30">
        <f t="shared" si="40"/>
        <v>23000</v>
      </c>
      <c r="H823" s="32">
        <f t="shared" si="41"/>
        <v>159135887.5</v>
      </c>
      <c r="I823" s="54"/>
      <c r="J823" s="33" t="s">
        <v>34</v>
      </c>
      <c r="K823" s="33" t="s">
        <v>35</v>
      </c>
    </row>
    <row r="824" spans="2:11" x14ac:dyDescent="0.2">
      <c r="B824" s="27" t="s">
        <v>33</v>
      </c>
      <c r="C824" s="27" t="s">
        <v>1347</v>
      </c>
      <c r="D824" s="27" t="s">
        <v>2252</v>
      </c>
      <c r="E824" s="53">
        <v>23000</v>
      </c>
      <c r="F824" s="31">
        <f t="shared" si="39"/>
        <v>159158887.5</v>
      </c>
      <c r="G824" s="30">
        <f t="shared" si="40"/>
        <v>23000</v>
      </c>
      <c r="H824" s="32">
        <f t="shared" si="41"/>
        <v>159158887.5</v>
      </c>
      <c r="I824" s="54"/>
      <c r="J824" s="33" t="s">
        <v>34</v>
      </c>
      <c r="K824" s="33" t="s">
        <v>35</v>
      </c>
    </row>
    <row r="825" spans="2:11" x14ac:dyDescent="0.2">
      <c r="B825" s="27" t="s">
        <v>33</v>
      </c>
      <c r="C825" s="27" t="s">
        <v>1347</v>
      </c>
      <c r="D825" s="27" t="s">
        <v>2253</v>
      </c>
      <c r="E825" s="53">
        <v>23000</v>
      </c>
      <c r="F825" s="31">
        <f t="shared" si="39"/>
        <v>159181887.5</v>
      </c>
      <c r="G825" s="30">
        <f t="shared" si="40"/>
        <v>23000</v>
      </c>
      <c r="H825" s="32">
        <f t="shared" si="41"/>
        <v>159181887.5</v>
      </c>
      <c r="I825" s="54"/>
      <c r="J825" s="33" t="s">
        <v>34</v>
      </c>
      <c r="K825" s="33" t="s">
        <v>35</v>
      </c>
    </row>
    <row r="826" spans="2:11" x14ac:dyDescent="0.2">
      <c r="B826" s="27" t="s">
        <v>33</v>
      </c>
      <c r="C826" s="27" t="s">
        <v>1347</v>
      </c>
      <c r="D826" s="27" t="s">
        <v>2254</v>
      </c>
      <c r="E826" s="53">
        <v>23000</v>
      </c>
      <c r="F826" s="31">
        <f t="shared" si="39"/>
        <v>159204887.5</v>
      </c>
      <c r="G826" s="30">
        <f t="shared" si="40"/>
        <v>23000</v>
      </c>
      <c r="H826" s="32">
        <f t="shared" si="41"/>
        <v>159204887.5</v>
      </c>
      <c r="I826" s="54"/>
      <c r="J826" s="33" t="s">
        <v>34</v>
      </c>
      <c r="K826" s="33" t="s">
        <v>35</v>
      </c>
    </row>
    <row r="827" spans="2:11" x14ac:dyDescent="0.2">
      <c r="B827" s="27" t="s">
        <v>33</v>
      </c>
      <c r="C827" s="27" t="s">
        <v>1347</v>
      </c>
      <c r="D827" s="27" t="s">
        <v>2255</v>
      </c>
      <c r="E827" s="53">
        <v>5000</v>
      </c>
      <c r="F827" s="31">
        <f t="shared" si="39"/>
        <v>159209887.5</v>
      </c>
      <c r="G827" s="30">
        <f t="shared" si="40"/>
        <v>5000</v>
      </c>
      <c r="H827" s="32">
        <f t="shared" si="41"/>
        <v>159209887.5</v>
      </c>
      <c r="I827" s="54"/>
      <c r="J827" s="33" t="s">
        <v>34</v>
      </c>
      <c r="K827" s="33" t="s">
        <v>35</v>
      </c>
    </row>
    <row r="828" spans="2:11" x14ac:dyDescent="0.2">
      <c r="B828" s="27" t="s">
        <v>33</v>
      </c>
      <c r="C828" s="27" t="s">
        <v>1347</v>
      </c>
      <c r="D828" s="27" t="s">
        <v>1162</v>
      </c>
      <c r="E828" s="53">
        <v>163000</v>
      </c>
      <c r="F828" s="31">
        <f t="shared" si="39"/>
        <v>159372887.5</v>
      </c>
      <c r="G828" s="30">
        <f t="shared" si="40"/>
        <v>163000</v>
      </c>
      <c r="H828" s="32">
        <f t="shared" si="41"/>
        <v>159372887.5</v>
      </c>
      <c r="I828" s="54"/>
      <c r="J828" s="33" t="s">
        <v>34</v>
      </c>
      <c r="K828" s="33" t="s">
        <v>35</v>
      </c>
    </row>
    <row r="829" spans="2:11" x14ac:dyDescent="0.2">
      <c r="B829" s="27" t="s">
        <v>33</v>
      </c>
      <c r="C829" s="27" t="s">
        <v>1347</v>
      </c>
      <c r="D829" s="27" t="s">
        <v>1118</v>
      </c>
      <c r="E829" s="53">
        <v>51000</v>
      </c>
      <c r="F829" s="31">
        <f t="shared" si="39"/>
        <v>159423887.5</v>
      </c>
      <c r="G829" s="30">
        <f t="shared" si="40"/>
        <v>51000</v>
      </c>
      <c r="H829" s="32">
        <f t="shared" si="41"/>
        <v>159423887.5</v>
      </c>
      <c r="I829" s="54"/>
      <c r="J829" s="33" t="s">
        <v>34</v>
      </c>
      <c r="K829" s="33" t="s">
        <v>35</v>
      </c>
    </row>
    <row r="830" spans="2:11" x14ac:dyDescent="0.2">
      <c r="B830" s="27" t="s">
        <v>33</v>
      </c>
      <c r="C830" s="27" t="s">
        <v>1347</v>
      </c>
      <c r="D830" s="27" t="s">
        <v>72</v>
      </c>
      <c r="E830" s="53">
        <v>73000</v>
      </c>
      <c r="F830" s="31">
        <f t="shared" si="39"/>
        <v>159496887.5</v>
      </c>
      <c r="G830" s="30">
        <f t="shared" si="40"/>
        <v>73000</v>
      </c>
      <c r="H830" s="32">
        <f t="shared" si="41"/>
        <v>159496887.5</v>
      </c>
      <c r="I830" s="54"/>
      <c r="J830" s="33" t="s">
        <v>34</v>
      </c>
      <c r="K830" s="33" t="s">
        <v>35</v>
      </c>
    </row>
    <row r="831" spans="2:11" x14ac:dyDescent="0.2">
      <c r="B831" s="27" t="s">
        <v>33</v>
      </c>
      <c r="C831" s="27" t="s">
        <v>1347</v>
      </c>
      <c r="D831" s="27" t="s">
        <v>1395</v>
      </c>
      <c r="E831" s="53">
        <v>38000</v>
      </c>
      <c r="F831" s="31">
        <f t="shared" si="39"/>
        <v>159534887.5</v>
      </c>
      <c r="G831" s="30">
        <f t="shared" si="40"/>
        <v>38000</v>
      </c>
      <c r="H831" s="32">
        <f t="shared" si="41"/>
        <v>159534887.5</v>
      </c>
      <c r="I831" s="54"/>
      <c r="J831" s="33" t="s">
        <v>34</v>
      </c>
      <c r="K831" s="33" t="s">
        <v>35</v>
      </c>
    </row>
    <row r="832" spans="2:11" x14ac:dyDescent="0.2">
      <c r="B832" s="27" t="s">
        <v>33</v>
      </c>
      <c r="C832" s="27" t="s">
        <v>1347</v>
      </c>
      <c r="D832" s="27" t="s">
        <v>2256</v>
      </c>
      <c r="E832" s="53">
        <v>5000</v>
      </c>
      <c r="F832" s="31">
        <f t="shared" si="39"/>
        <v>159539887.5</v>
      </c>
      <c r="G832" s="30">
        <f t="shared" si="40"/>
        <v>5000</v>
      </c>
      <c r="H832" s="32">
        <f t="shared" si="41"/>
        <v>159539887.5</v>
      </c>
      <c r="I832" s="54"/>
      <c r="J832" s="33" t="s">
        <v>34</v>
      </c>
      <c r="K832" s="33" t="s">
        <v>35</v>
      </c>
    </row>
    <row r="833" spans="2:11" x14ac:dyDescent="0.2">
      <c r="B833" s="27" t="s">
        <v>33</v>
      </c>
      <c r="C833" s="27" t="s">
        <v>1347</v>
      </c>
      <c r="D833" s="27" t="s">
        <v>2257</v>
      </c>
      <c r="E833" s="53">
        <v>5000</v>
      </c>
      <c r="F833" s="31">
        <f t="shared" si="39"/>
        <v>159544887.5</v>
      </c>
      <c r="G833" s="30">
        <f t="shared" si="40"/>
        <v>5000</v>
      </c>
      <c r="H833" s="32">
        <f t="shared" si="41"/>
        <v>159544887.5</v>
      </c>
      <c r="I833" s="54"/>
      <c r="J833" s="33" t="s">
        <v>34</v>
      </c>
      <c r="K833" s="33" t="s">
        <v>35</v>
      </c>
    </row>
    <row r="834" spans="2:11" x14ac:dyDescent="0.2">
      <c r="B834" s="27" t="s">
        <v>33</v>
      </c>
      <c r="C834" s="27" t="s">
        <v>1347</v>
      </c>
      <c r="D834" s="27" t="s">
        <v>2258</v>
      </c>
      <c r="E834" s="53">
        <v>5000</v>
      </c>
      <c r="F834" s="31">
        <f t="shared" si="39"/>
        <v>159549887.5</v>
      </c>
      <c r="G834" s="30">
        <f t="shared" si="40"/>
        <v>5000</v>
      </c>
      <c r="H834" s="32">
        <f t="shared" si="41"/>
        <v>159549887.5</v>
      </c>
      <c r="I834" s="54"/>
      <c r="J834" s="33" t="s">
        <v>34</v>
      </c>
      <c r="K834" s="33" t="s">
        <v>35</v>
      </c>
    </row>
    <row r="835" spans="2:11" x14ac:dyDescent="0.2">
      <c r="B835" s="27" t="s">
        <v>33</v>
      </c>
      <c r="C835" s="27" t="s">
        <v>1347</v>
      </c>
      <c r="D835" s="27" t="s">
        <v>1140</v>
      </c>
      <c r="E835" s="53">
        <v>140000</v>
      </c>
      <c r="F835" s="31">
        <f t="shared" si="39"/>
        <v>159689887.5</v>
      </c>
      <c r="G835" s="30">
        <f t="shared" si="40"/>
        <v>140000</v>
      </c>
      <c r="H835" s="32">
        <f t="shared" si="41"/>
        <v>159689887.5</v>
      </c>
      <c r="I835" s="54"/>
      <c r="J835" s="33" t="s">
        <v>34</v>
      </c>
      <c r="K835" s="33" t="s">
        <v>35</v>
      </c>
    </row>
    <row r="836" spans="2:11" x14ac:dyDescent="0.2">
      <c r="B836" s="27" t="s">
        <v>33</v>
      </c>
      <c r="C836" s="27" t="s">
        <v>1347</v>
      </c>
      <c r="D836" s="27" t="s">
        <v>2149</v>
      </c>
      <c r="E836" s="53">
        <v>2000</v>
      </c>
      <c r="F836" s="31">
        <f t="shared" si="39"/>
        <v>159691887.5</v>
      </c>
      <c r="G836" s="30">
        <f t="shared" si="40"/>
        <v>2000</v>
      </c>
      <c r="H836" s="32">
        <f t="shared" si="41"/>
        <v>159691887.5</v>
      </c>
      <c r="I836" s="54"/>
      <c r="J836" s="33" t="s">
        <v>34</v>
      </c>
      <c r="K836" s="33" t="s">
        <v>35</v>
      </c>
    </row>
    <row r="837" spans="2:11" x14ac:dyDescent="0.2">
      <c r="B837" s="27" t="s">
        <v>33</v>
      </c>
      <c r="C837" s="27" t="s">
        <v>1347</v>
      </c>
      <c r="D837" s="27" t="s">
        <v>1735</v>
      </c>
      <c r="E837" s="53">
        <v>750000</v>
      </c>
      <c r="F837" s="31">
        <f t="shared" si="39"/>
        <v>160441887.5</v>
      </c>
      <c r="G837" s="30">
        <f t="shared" si="40"/>
        <v>750000</v>
      </c>
      <c r="H837" s="32">
        <f t="shared" si="41"/>
        <v>160441887.5</v>
      </c>
      <c r="I837" s="54"/>
      <c r="J837" s="33" t="s">
        <v>34</v>
      </c>
      <c r="K837" s="33" t="s">
        <v>35</v>
      </c>
    </row>
    <row r="838" spans="2:11" x14ac:dyDescent="0.2">
      <c r="B838" s="27" t="s">
        <v>33</v>
      </c>
      <c r="C838" s="27" t="s">
        <v>1347</v>
      </c>
      <c r="D838" s="27" t="s">
        <v>2259</v>
      </c>
      <c r="E838" s="53">
        <v>244000</v>
      </c>
      <c r="F838" s="31">
        <f t="shared" si="39"/>
        <v>160685887.5</v>
      </c>
      <c r="G838" s="30">
        <f t="shared" si="40"/>
        <v>244000</v>
      </c>
      <c r="H838" s="32">
        <f t="shared" si="41"/>
        <v>160685887.5</v>
      </c>
      <c r="I838" s="54"/>
      <c r="J838" s="33" t="s">
        <v>34</v>
      </c>
      <c r="K838" s="33" t="s">
        <v>35</v>
      </c>
    </row>
    <row r="839" spans="2:11" x14ac:dyDescent="0.2">
      <c r="B839" s="27" t="s">
        <v>33</v>
      </c>
      <c r="C839" s="27" t="s">
        <v>1347</v>
      </c>
      <c r="D839" s="27" t="s">
        <v>2260</v>
      </c>
      <c r="E839" s="53">
        <v>244000</v>
      </c>
      <c r="F839" s="31">
        <f t="shared" si="39"/>
        <v>160929887.5</v>
      </c>
      <c r="G839" s="30">
        <f t="shared" si="40"/>
        <v>244000</v>
      </c>
      <c r="H839" s="32">
        <f t="shared" si="41"/>
        <v>160929887.5</v>
      </c>
      <c r="I839" s="54"/>
      <c r="J839" s="33" t="s">
        <v>34</v>
      </c>
      <c r="K839" s="33" t="s">
        <v>35</v>
      </c>
    </row>
    <row r="840" spans="2:11" x14ac:dyDescent="0.2">
      <c r="B840" s="27" t="s">
        <v>33</v>
      </c>
      <c r="C840" s="27" t="s">
        <v>1347</v>
      </c>
      <c r="D840" s="27" t="s">
        <v>2261</v>
      </c>
      <c r="E840" s="53">
        <v>37000</v>
      </c>
      <c r="F840" s="31">
        <f t="shared" si="39"/>
        <v>160966887.5</v>
      </c>
      <c r="G840" s="30">
        <f t="shared" si="40"/>
        <v>37000</v>
      </c>
      <c r="H840" s="32">
        <f t="shared" si="41"/>
        <v>160966887.5</v>
      </c>
      <c r="I840" s="54"/>
      <c r="J840" s="33" t="s">
        <v>34</v>
      </c>
      <c r="K840" s="33" t="s">
        <v>35</v>
      </c>
    </row>
    <row r="841" spans="2:11" x14ac:dyDescent="0.2">
      <c r="B841" s="27" t="s">
        <v>33</v>
      </c>
      <c r="C841" s="27" t="s">
        <v>1347</v>
      </c>
      <c r="D841" s="27" t="s">
        <v>1068</v>
      </c>
      <c r="E841" s="53">
        <v>250000</v>
      </c>
      <c r="F841" s="31">
        <f t="shared" ref="F841:F904" si="42">E841+F840</f>
        <v>161216887.5</v>
      </c>
      <c r="G841" s="30">
        <f t="shared" ref="G841:G904" si="43">E841</f>
        <v>250000</v>
      </c>
      <c r="H841" s="32">
        <f t="shared" ref="H841:H904" si="44">G841+H840</f>
        <v>161216887.5</v>
      </c>
      <c r="I841" s="54"/>
      <c r="J841" s="33" t="s">
        <v>34</v>
      </c>
      <c r="K841" s="33" t="s">
        <v>35</v>
      </c>
    </row>
    <row r="842" spans="2:11" x14ac:dyDescent="0.2">
      <c r="B842" s="27" t="s">
        <v>33</v>
      </c>
      <c r="C842" s="27" t="s">
        <v>1347</v>
      </c>
      <c r="D842" s="27" t="s">
        <v>1445</v>
      </c>
      <c r="E842" s="53">
        <v>28000</v>
      </c>
      <c r="F842" s="31">
        <f t="shared" si="42"/>
        <v>161244887.5</v>
      </c>
      <c r="G842" s="30">
        <f t="shared" si="43"/>
        <v>28000</v>
      </c>
      <c r="H842" s="32">
        <f t="shared" si="44"/>
        <v>161244887.5</v>
      </c>
      <c r="I842" s="54"/>
      <c r="J842" s="33" t="s">
        <v>34</v>
      </c>
      <c r="K842" s="33" t="s">
        <v>35</v>
      </c>
    </row>
    <row r="843" spans="2:11" x14ac:dyDescent="0.2">
      <c r="B843" s="27" t="s">
        <v>33</v>
      </c>
      <c r="C843" s="27" t="s">
        <v>1347</v>
      </c>
      <c r="D843" s="27" t="s">
        <v>2262</v>
      </c>
      <c r="E843" s="53">
        <v>39000</v>
      </c>
      <c r="F843" s="31">
        <f t="shared" si="42"/>
        <v>161283887.5</v>
      </c>
      <c r="G843" s="30">
        <f t="shared" si="43"/>
        <v>39000</v>
      </c>
      <c r="H843" s="32">
        <f t="shared" si="44"/>
        <v>161283887.5</v>
      </c>
      <c r="I843" s="54"/>
      <c r="J843" s="33" t="s">
        <v>34</v>
      </c>
      <c r="K843" s="33" t="s">
        <v>35</v>
      </c>
    </row>
    <row r="844" spans="2:11" x14ac:dyDescent="0.2">
      <c r="B844" s="27" t="s">
        <v>33</v>
      </c>
      <c r="C844" s="27" t="s">
        <v>1347</v>
      </c>
      <c r="D844" s="27" t="s">
        <v>1116</v>
      </c>
      <c r="E844" s="53">
        <v>125000</v>
      </c>
      <c r="F844" s="31">
        <f t="shared" si="42"/>
        <v>161408887.5</v>
      </c>
      <c r="G844" s="30">
        <f t="shared" si="43"/>
        <v>125000</v>
      </c>
      <c r="H844" s="32">
        <f t="shared" si="44"/>
        <v>161408887.5</v>
      </c>
      <c r="I844" s="54"/>
      <c r="J844" s="33" t="s">
        <v>34</v>
      </c>
      <c r="K844" s="33" t="s">
        <v>35</v>
      </c>
    </row>
    <row r="845" spans="2:11" x14ac:dyDescent="0.2">
      <c r="B845" s="27" t="s">
        <v>33</v>
      </c>
      <c r="C845" s="27" t="s">
        <v>1347</v>
      </c>
      <c r="D845" s="27" t="s">
        <v>1398</v>
      </c>
      <c r="E845" s="53">
        <v>306000</v>
      </c>
      <c r="F845" s="31">
        <f t="shared" si="42"/>
        <v>161714887.5</v>
      </c>
      <c r="G845" s="30">
        <f t="shared" si="43"/>
        <v>306000</v>
      </c>
      <c r="H845" s="32">
        <f t="shared" si="44"/>
        <v>161714887.5</v>
      </c>
      <c r="I845" s="54"/>
      <c r="J845" s="33" t="s">
        <v>34</v>
      </c>
      <c r="K845" s="33" t="s">
        <v>35</v>
      </c>
    </row>
    <row r="846" spans="2:11" x14ac:dyDescent="0.2">
      <c r="B846" s="27" t="s">
        <v>33</v>
      </c>
      <c r="C846" s="27" t="s">
        <v>1347</v>
      </c>
      <c r="D846" s="27" t="s">
        <v>2263</v>
      </c>
      <c r="E846" s="53">
        <v>13000</v>
      </c>
      <c r="F846" s="31">
        <f t="shared" si="42"/>
        <v>161727887.5</v>
      </c>
      <c r="G846" s="30">
        <f t="shared" si="43"/>
        <v>13000</v>
      </c>
      <c r="H846" s="32">
        <f t="shared" si="44"/>
        <v>161727887.5</v>
      </c>
      <c r="I846" s="54"/>
      <c r="J846" s="33" t="s">
        <v>34</v>
      </c>
      <c r="K846" s="33" t="s">
        <v>35</v>
      </c>
    </row>
    <row r="847" spans="2:11" x14ac:dyDescent="0.2">
      <c r="B847" s="27" t="s">
        <v>33</v>
      </c>
      <c r="C847" s="27" t="s">
        <v>1347</v>
      </c>
      <c r="D847" s="27" t="s">
        <v>2264</v>
      </c>
      <c r="E847" s="53">
        <v>13000</v>
      </c>
      <c r="F847" s="31">
        <f t="shared" si="42"/>
        <v>161740887.5</v>
      </c>
      <c r="G847" s="30">
        <f t="shared" si="43"/>
        <v>13000</v>
      </c>
      <c r="H847" s="32">
        <f t="shared" si="44"/>
        <v>161740887.5</v>
      </c>
      <c r="I847" s="54"/>
      <c r="J847" s="33" t="s">
        <v>34</v>
      </c>
      <c r="K847" s="33" t="s">
        <v>35</v>
      </c>
    </row>
    <row r="848" spans="2:11" x14ac:dyDescent="0.2">
      <c r="B848" s="27" t="s">
        <v>33</v>
      </c>
      <c r="C848" s="27" t="s">
        <v>1347</v>
      </c>
      <c r="D848" s="27" t="s">
        <v>2265</v>
      </c>
      <c r="E848" s="53">
        <v>13000</v>
      </c>
      <c r="F848" s="31">
        <f t="shared" si="42"/>
        <v>161753887.5</v>
      </c>
      <c r="G848" s="30">
        <f t="shared" si="43"/>
        <v>13000</v>
      </c>
      <c r="H848" s="32">
        <f t="shared" si="44"/>
        <v>161753887.5</v>
      </c>
      <c r="I848" s="54"/>
      <c r="J848" s="33" t="s">
        <v>34</v>
      </c>
      <c r="K848" s="33" t="s">
        <v>35</v>
      </c>
    </row>
    <row r="849" spans="2:11" x14ac:dyDescent="0.2">
      <c r="B849" s="27" t="s">
        <v>33</v>
      </c>
      <c r="C849" s="27" t="s">
        <v>1347</v>
      </c>
      <c r="D849" s="27" t="s">
        <v>2266</v>
      </c>
      <c r="E849" s="53">
        <v>13000</v>
      </c>
      <c r="F849" s="31">
        <f t="shared" si="42"/>
        <v>161766887.5</v>
      </c>
      <c r="G849" s="30">
        <f t="shared" si="43"/>
        <v>13000</v>
      </c>
      <c r="H849" s="32">
        <f t="shared" si="44"/>
        <v>161766887.5</v>
      </c>
      <c r="I849" s="54"/>
      <c r="J849" s="33" t="s">
        <v>34</v>
      </c>
      <c r="K849" s="33" t="s">
        <v>35</v>
      </c>
    </row>
    <row r="850" spans="2:11" x14ac:dyDescent="0.2">
      <c r="B850" s="27" t="s">
        <v>33</v>
      </c>
      <c r="C850" s="27" t="s">
        <v>1347</v>
      </c>
      <c r="D850" s="27" t="s">
        <v>1143</v>
      </c>
      <c r="E850" s="53">
        <v>95000</v>
      </c>
      <c r="F850" s="31">
        <f t="shared" si="42"/>
        <v>161861887.5</v>
      </c>
      <c r="G850" s="30">
        <f t="shared" si="43"/>
        <v>95000</v>
      </c>
      <c r="H850" s="32">
        <f t="shared" si="44"/>
        <v>161861887.5</v>
      </c>
      <c r="I850" s="54"/>
      <c r="J850" s="33" t="s">
        <v>34</v>
      </c>
      <c r="K850" s="33" t="s">
        <v>35</v>
      </c>
    </row>
    <row r="851" spans="2:11" x14ac:dyDescent="0.2">
      <c r="B851" s="27" t="s">
        <v>33</v>
      </c>
      <c r="C851" s="27" t="s">
        <v>1347</v>
      </c>
      <c r="D851" s="27" t="s">
        <v>1120</v>
      </c>
      <c r="E851" s="53">
        <v>19000</v>
      </c>
      <c r="F851" s="31">
        <f t="shared" si="42"/>
        <v>161880887.5</v>
      </c>
      <c r="G851" s="30">
        <f t="shared" si="43"/>
        <v>19000</v>
      </c>
      <c r="H851" s="32">
        <f t="shared" si="44"/>
        <v>161880887.5</v>
      </c>
      <c r="I851" s="54"/>
      <c r="J851" s="33" t="s">
        <v>34</v>
      </c>
      <c r="K851" s="33" t="s">
        <v>35</v>
      </c>
    </row>
    <row r="852" spans="2:11" x14ac:dyDescent="0.2">
      <c r="B852" s="27" t="s">
        <v>33</v>
      </c>
      <c r="C852" s="27" t="s">
        <v>1347</v>
      </c>
      <c r="D852" s="27" t="s">
        <v>1402</v>
      </c>
      <c r="E852" s="53">
        <v>356000</v>
      </c>
      <c r="F852" s="31">
        <f t="shared" si="42"/>
        <v>162236887.5</v>
      </c>
      <c r="G852" s="30">
        <f t="shared" si="43"/>
        <v>356000</v>
      </c>
      <c r="H852" s="32">
        <f t="shared" si="44"/>
        <v>162236887.5</v>
      </c>
      <c r="I852" s="54"/>
      <c r="J852" s="33" t="s">
        <v>34</v>
      </c>
      <c r="K852" s="33" t="s">
        <v>35</v>
      </c>
    </row>
    <row r="853" spans="2:11" x14ac:dyDescent="0.2">
      <c r="B853" s="27" t="s">
        <v>33</v>
      </c>
      <c r="C853" s="27" t="s">
        <v>1347</v>
      </c>
      <c r="D853" s="27" t="s">
        <v>1446</v>
      </c>
      <c r="E853" s="53">
        <v>500000</v>
      </c>
      <c r="F853" s="31">
        <f t="shared" si="42"/>
        <v>162736887.5</v>
      </c>
      <c r="G853" s="30">
        <f t="shared" si="43"/>
        <v>500000</v>
      </c>
      <c r="H853" s="32">
        <f t="shared" si="44"/>
        <v>162736887.5</v>
      </c>
      <c r="I853" s="54"/>
      <c r="J853" s="33" t="s">
        <v>34</v>
      </c>
      <c r="K853" s="33" t="s">
        <v>35</v>
      </c>
    </row>
    <row r="854" spans="2:11" x14ac:dyDescent="0.2">
      <c r="B854" s="27" t="s">
        <v>33</v>
      </c>
      <c r="C854" s="27" t="s">
        <v>1347</v>
      </c>
      <c r="D854" s="27" t="s">
        <v>1729</v>
      </c>
      <c r="E854" s="53">
        <v>114000</v>
      </c>
      <c r="F854" s="31">
        <f t="shared" si="42"/>
        <v>162850887.5</v>
      </c>
      <c r="G854" s="30">
        <f t="shared" si="43"/>
        <v>114000</v>
      </c>
      <c r="H854" s="32">
        <f t="shared" si="44"/>
        <v>162850887.5</v>
      </c>
      <c r="I854" s="54"/>
      <c r="J854" s="33" t="s">
        <v>34</v>
      </c>
      <c r="K854" s="33" t="s">
        <v>35</v>
      </c>
    </row>
    <row r="855" spans="2:11" x14ac:dyDescent="0.2">
      <c r="B855" s="27" t="s">
        <v>33</v>
      </c>
      <c r="C855" s="27" t="s">
        <v>1347</v>
      </c>
      <c r="D855" s="27" t="s">
        <v>1404</v>
      </c>
      <c r="E855" s="53">
        <v>255000</v>
      </c>
      <c r="F855" s="31">
        <f t="shared" si="42"/>
        <v>163105887.5</v>
      </c>
      <c r="G855" s="30">
        <f t="shared" si="43"/>
        <v>255000</v>
      </c>
      <c r="H855" s="32">
        <f t="shared" si="44"/>
        <v>163105887.5</v>
      </c>
      <c r="I855" s="54"/>
      <c r="J855" s="33" t="s">
        <v>34</v>
      </c>
      <c r="K855" s="33" t="s">
        <v>35</v>
      </c>
    </row>
    <row r="856" spans="2:11" x14ac:dyDescent="0.2">
      <c r="B856" s="27" t="s">
        <v>33</v>
      </c>
      <c r="C856" s="27" t="s">
        <v>1348</v>
      </c>
      <c r="D856" s="27" t="s">
        <v>1786</v>
      </c>
      <c r="E856" s="53">
        <v>4000</v>
      </c>
      <c r="F856" s="31">
        <f t="shared" si="42"/>
        <v>163109887.5</v>
      </c>
      <c r="G856" s="30">
        <f t="shared" si="43"/>
        <v>4000</v>
      </c>
      <c r="H856" s="32">
        <f t="shared" si="44"/>
        <v>163109887.5</v>
      </c>
      <c r="I856" s="54"/>
      <c r="J856" s="33" t="s">
        <v>34</v>
      </c>
      <c r="K856" s="33" t="s">
        <v>35</v>
      </c>
    </row>
    <row r="857" spans="2:11" x14ac:dyDescent="0.2">
      <c r="B857" s="27" t="s">
        <v>33</v>
      </c>
      <c r="C857" s="27" t="s">
        <v>1348</v>
      </c>
      <c r="D857" s="27" t="s">
        <v>1172</v>
      </c>
      <c r="E857" s="53">
        <v>63000</v>
      </c>
      <c r="F857" s="31">
        <f t="shared" si="42"/>
        <v>163172887.5</v>
      </c>
      <c r="G857" s="30">
        <f t="shared" si="43"/>
        <v>63000</v>
      </c>
      <c r="H857" s="32">
        <f t="shared" si="44"/>
        <v>163172887.5</v>
      </c>
      <c r="I857" s="54"/>
      <c r="J857" s="33" t="s">
        <v>34</v>
      </c>
      <c r="K857" s="33" t="s">
        <v>35</v>
      </c>
    </row>
    <row r="858" spans="2:11" x14ac:dyDescent="0.2">
      <c r="B858" s="27" t="s">
        <v>33</v>
      </c>
      <c r="C858" s="27" t="s">
        <v>1348</v>
      </c>
      <c r="D858" s="27" t="s">
        <v>1174</v>
      </c>
      <c r="E858" s="53">
        <v>25000</v>
      </c>
      <c r="F858" s="31">
        <f t="shared" si="42"/>
        <v>163197887.5</v>
      </c>
      <c r="G858" s="30">
        <f t="shared" si="43"/>
        <v>25000</v>
      </c>
      <c r="H858" s="32">
        <f t="shared" si="44"/>
        <v>163197887.5</v>
      </c>
      <c r="I858" s="54"/>
      <c r="J858" s="33" t="s">
        <v>34</v>
      </c>
      <c r="K858" s="33" t="s">
        <v>35</v>
      </c>
    </row>
    <row r="859" spans="2:11" x14ac:dyDescent="0.2">
      <c r="B859" s="27" t="s">
        <v>33</v>
      </c>
      <c r="C859" s="27" t="s">
        <v>1348</v>
      </c>
      <c r="D859" s="27" t="s">
        <v>1240</v>
      </c>
      <c r="E859" s="53">
        <v>60000</v>
      </c>
      <c r="F859" s="31">
        <f t="shared" si="42"/>
        <v>163257887.5</v>
      </c>
      <c r="G859" s="30">
        <f t="shared" si="43"/>
        <v>60000</v>
      </c>
      <c r="H859" s="32">
        <f t="shared" si="44"/>
        <v>163257887.5</v>
      </c>
      <c r="I859" s="54"/>
      <c r="J859" s="33" t="s">
        <v>34</v>
      </c>
      <c r="K859" s="33" t="s">
        <v>35</v>
      </c>
    </row>
    <row r="860" spans="2:11" x14ac:dyDescent="0.2">
      <c r="B860" s="27" t="s">
        <v>33</v>
      </c>
      <c r="C860" s="27" t="s">
        <v>1348</v>
      </c>
      <c r="D860" s="27" t="s">
        <v>1421</v>
      </c>
      <c r="E860" s="53">
        <v>625000</v>
      </c>
      <c r="F860" s="31">
        <f t="shared" si="42"/>
        <v>163882887.5</v>
      </c>
      <c r="G860" s="30">
        <f t="shared" si="43"/>
        <v>625000</v>
      </c>
      <c r="H860" s="32">
        <f t="shared" si="44"/>
        <v>163882887.5</v>
      </c>
      <c r="I860" s="54"/>
      <c r="J860" s="33" t="s">
        <v>34</v>
      </c>
      <c r="K860" s="33" t="s">
        <v>35</v>
      </c>
    </row>
    <row r="861" spans="2:11" x14ac:dyDescent="0.2">
      <c r="B861" s="27" t="s">
        <v>33</v>
      </c>
      <c r="C861" s="27" t="s">
        <v>1348</v>
      </c>
      <c r="D861" s="27" t="s">
        <v>1429</v>
      </c>
      <c r="E861" s="53">
        <v>114000</v>
      </c>
      <c r="F861" s="31">
        <f t="shared" si="42"/>
        <v>163996887.5</v>
      </c>
      <c r="G861" s="30">
        <f t="shared" si="43"/>
        <v>114000</v>
      </c>
      <c r="H861" s="32">
        <f t="shared" si="44"/>
        <v>163996887.5</v>
      </c>
      <c r="I861" s="54"/>
      <c r="J861" s="33" t="s">
        <v>34</v>
      </c>
      <c r="K861" s="33" t="s">
        <v>35</v>
      </c>
    </row>
    <row r="862" spans="2:11" x14ac:dyDescent="0.2">
      <c r="B862" s="27" t="s">
        <v>33</v>
      </c>
      <c r="C862" s="27" t="s">
        <v>1348</v>
      </c>
      <c r="D862" s="27" t="s">
        <v>1231</v>
      </c>
      <c r="E862" s="53">
        <v>133000</v>
      </c>
      <c r="F862" s="31">
        <f t="shared" si="42"/>
        <v>164129887.5</v>
      </c>
      <c r="G862" s="30">
        <f t="shared" si="43"/>
        <v>133000</v>
      </c>
      <c r="H862" s="32">
        <f t="shared" si="44"/>
        <v>164129887.5</v>
      </c>
      <c r="I862" s="54"/>
      <c r="J862" s="33" t="s">
        <v>34</v>
      </c>
      <c r="K862" s="33" t="s">
        <v>35</v>
      </c>
    </row>
    <row r="863" spans="2:11" x14ac:dyDescent="0.2">
      <c r="B863" s="27" t="s">
        <v>33</v>
      </c>
      <c r="C863" s="27" t="s">
        <v>1348</v>
      </c>
      <c r="D863" s="27" t="s">
        <v>1139</v>
      </c>
      <c r="E863" s="53">
        <v>5000</v>
      </c>
      <c r="F863" s="31">
        <f t="shared" si="42"/>
        <v>164134887.5</v>
      </c>
      <c r="G863" s="30">
        <f t="shared" si="43"/>
        <v>5000</v>
      </c>
      <c r="H863" s="32">
        <f t="shared" si="44"/>
        <v>164134887.5</v>
      </c>
      <c r="I863" s="54"/>
      <c r="J863" s="33" t="s">
        <v>34</v>
      </c>
      <c r="K863" s="33" t="s">
        <v>35</v>
      </c>
    </row>
    <row r="864" spans="2:11" x14ac:dyDescent="0.2">
      <c r="B864" s="27" t="s">
        <v>33</v>
      </c>
      <c r="C864" s="27" t="s">
        <v>1348</v>
      </c>
      <c r="D864" s="27" t="s">
        <v>1068</v>
      </c>
      <c r="E864" s="53">
        <v>5000</v>
      </c>
      <c r="F864" s="31">
        <f t="shared" si="42"/>
        <v>164139887.5</v>
      </c>
      <c r="G864" s="30">
        <f t="shared" si="43"/>
        <v>5000</v>
      </c>
      <c r="H864" s="32">
        <f t="shared" si="44"/>
        <v>164139887.5</v>
      </c>
      <c r="I864" s="54"/>
      <c r="J864" s="33" t="s">
        <v>34</v>
      </c>
      <c r="K864" s="33" t="s">
        <v>35</v>
      </c>
    </row>
    <row r="865" spans="2:11" x14ac:dyDescent="0.2">
      <c r="B865" s="27" t="s">
        <v>33</v>
      </c>
      <c r="C865" s="27" t="s">
        <v>1348</v>
      </c>
      <c r="D865" s="27" t="s">
        <v>1116</v>
      </c>
      <c r="E865" s="53">
        <v>63000</v>
      </c>
      <c r="F865" s="31">
        <f t="shared" si="42"/>
        <v>164202887.5</v>
      </c>
      <c r="G865" s="30">
        <f t="shared" si="43"/>
        <v>63000</v>
      </c>
      <c r="H865" s="32">
        <f t="shared" si="44"/>
        <v>164202887.5</v>
      </c>
      <c r="I865" s="54"/>
      <c r="J865" s="33" t="s">
        <v>34</v>
      </c>
      <c r="K865" s="33" t="s">
        <v>35</v>
      </c>
    </row>
    <row r="866" spans="2:11" x14ac:dyDescent="0.2">
      <c r="B866" s="27" t="s">
        <v>33</v>
      </c>
      <c r="C866" s="27" t="s">
        <v>1348</v>
      </c>
      <c r="D866" s="27" t="s">
        <v>1171</v>
      </c>
      <c r="E866" s="53">
        <v>117000</v>
      </c>
      <c r="F866" s="31">
        <f t="shared" si="42"/>
        <v>164319887.5</v>
      </c>
      <c r="G866" s="30">
        <f t="shared" si="43"/>
        <v>117000</v>
      </c>
      <c r="H866" s="32">
        <f t="shared" si="44"/>
        <v>164319887.5</v>
      </c>
      <c r="I866" s="54"/>
      <c r="J866" s="33" t="s">
        <v>34</v>
      </c>
      <c r="K866" s="33" t="s">
        <v>35</v>
      </c>
    </row>
    <row r="867" spans="2:11" x14ac:dyDescent="0.2">
      <c r="B867" s="27" t="s">
        <v>33</v>
      </c>
      <c r="C867" s="27" t="s">
        <v>1348</v>
      </c>
      <c r="D867" s="27" t="s">
        <v>1120</v>
      </c>
      <c r="E867" s="53">
        <v>3000</v>
      </c>
      <c r="F867" s="31">
        <f t="shared" si="42"/>
        <v>164322887.5</v>
      </c>
      <c r="G867" s="30">
        <f t="shared" si="43"/>
        <v>3000</v>
      </c>
      <c r="H867" s="32">
        <f t="shared" si="44"/>
        <v>164322887.5</v>
      </c>
      <c r="I867" s="54"/>
      <c r="J867" s="33" t="s">
        <v>34</v>
      </c>
      <c r="K867" s="33" t="s">
        <v>35</v>
      </c>
    </row>
    <row r="868" spans="2:11" x14ac:dyDescent="0.2">
      <c r="B868" s="27" t="s">
        <v>33</v>
      </c>
      <c r="C868" s="27" t="s">
        <v>1348</v>
      </c>
      <c r="D868" s="27" t="s">
        <v>1707</v>
      </c>
      <c r="E868" s="53">
        <v>5000</v>
      </c>
      <c r="F868" s="31">
        <f t="shared" si="42"/>
        <v>164327887.5</v>
      </c>
      <c r="G868" s="30">
        <f t="shared" si="43"/>
        <v>5000</v>
      </c>
      <c r="H868" s="32">
        <f t="shared" si="44"/>
        <v>164327887.5</v>
      </c>
      <c r="I868" s="54"/>
      <c r="J868" s="33" t="s">
        <v>34</v>
      </c>
      <c r="K868" s="33" t="s">
        <v>35</v>
      </c>
    </row>
    <row r="869" spans="2:11" x14ac:dyDescent="0.2">
      <c r="B869" s="27" t="s">
        <v>33</v>
      </c>
      <c r="C869" s="27" t="s">
        <v>1348</v>
      </c>
      <c r="D869" s="27" t="s">
        <v>1402</v>
      </c>
      <c r="E869" s="53">
        <v>58000</v>
      </c>
      <c r="F869" s="31">
        <f t="shared" si="42"/>
        <v>164385887.5</v>
      </c>
      <c r="G869" s="30">
        <f t="shared" si="43"/>
        <v>58000</v>
      </c>
      <c r="H869" s="32">
        <f t="shared" si="44"/>
        <v>164385887.5</v>
      </c>
      <c r="I869" s="54"/>
      <c r="J869" s="33" t="s">
        <v>34</v>
      </c>
      <c r="K869" s="33" t="s">
        <v>35</v>
      </c>
    </row>
    <row r="870" spans="2:11" x14ac:dyDescent="0.2">
      <c r="B870" s="27" t="s">
        <v>33</v>
      </c>
      <c r="C870" s="27" t="s">
        <v>1348</v>
      </c>
      <c r="D870" s="27" t="s">
        <v>1404</v>
      </c>
      <c r="E870" s="53">
        <v>41000</v>
      </c>
      <c r="F870" s="31">
        <f t="shared" si="42"/>
        <v>164426887.5</v>
      </c>
      <c r="G870" s="30">
        <f t="shared" si="43"/>
        <v>41000</v>
      </c>
      <c r="H870" s="32">
        <f t="shared" si="44"/>
        <v>164426887.5</v>
      </c>
      <c r="I870" s="54"/>
      <c r="J870" s="33" t="s">
        <v>34</v>
      </c>
      <c r="K870" s="33" t="s">
        <v>35</v>
      </c>
    </row>
    <row r="871" spans="2:11" x14ac:dyDescent="0.2">
      <c r="B871" s="27" t="s">
        <v>33</v>
      </c>
      <c r="C871" s="27" t="s">
        <v>1348</v>
      </c>
      <c r="D871" s="27" t="s">
        <v>1428</v>
      </c>
      <c r="E871" s="53">
        <v>49000</v>
      </c>
      <c r="F871" s="31">
        <f t="shared" si="42"/>
        <v>164475887.5</v>
      </c>
      <c r="G871" s="30">
        <f t="shared" si="43"/>
        <v>49000</v>
      </c>
      <c r="H871" s="32">
        <f t="shared" si="44"/>
        <v>164475887.5</v>
      </c>
      <c r="I871" s="54"/>
      <c r="J871" s="33" t="s">
        <v>34</v>
      </c>
      <c r="K871" s="33" t="s">
        <v>35</v>
      </c>
    </row>
    <row r="872" spans="2:11" x14ac:dyDescent="0.2">
      <c r="B872" s="27" t="s">
        <v>33</v>
      </c>
      <c r="C872" s="27" t="s">
        <v>1349</v>
      </c>
      <c r="D872" s="27" t="s">
        <v>1112</v>
      </c>
      <c r="E872" s="53">
        <v>25000</v>
      </c>
      <c r="F872" s="31">
        <f t="shared" si="42"/>
        <v>164500887.5</v>
      </c>
      <c r="G872" s="30">
        <f t="shared" si="43"/>
        <v>25000</v>
      </c>
      <c r="H872" s="32">
        <f t="shared" si="44"/>
        <v>164500887.5</v>
      </c>
      <c r="I872" s="54"/>
      <c r="J872" s="33" t="s">
        <v>34</v>
      </c>
      <c r="K872" s="33" t="s">
        <v>35</v>
      </c>
    </row>
    <row r="873" spans="2:11" x14ac:dyDescent="0.2">
      <c r="B873" s="27" t="s">
        <v>33</v>
      </c>
      <c r="C873" s="27" t="s">
        <v>1349</v>
      </c>
      <c r="D873" s="27" t="s">
        <v>1196</v>
      </c>
      <c r="E873" s="53">
        <v>49000</v>
      </c>
      <c r="F873" s="31">
        <f t="shared" si="42"/>
        <v>164549887.5</v>
      </c>
      <c r="G873" s="30">
        <f t="shared" si="43"/>
        <v>49000</v>
      </c>
      <c r="H873" s="32">
        <f t="shared" si="44"/>
        <v>164549887.5</v>
      </c>
      <c r="I873" s="54"/>
      <c r="J873" s="33" t="s">
        <v>34</v>
      </c>
      <c r="K873" s="33" t="s">
        <v>35</v>
      </c>
    </row>
    <row r="874" spans="2:11" x14ac:dyDescent="0.2">
      <c r="B874" s="27" t="s">
        <v>33</v>
      </c>
      <c r="C874" s="27" t="s">
        <v>1349</v>
      </c>
      <c r="D874" s="27" t="s">
        <v>1242</v>
      </c>
      <c r="E874" s="53">
        <v>7000</v>
      </c>
      <c r="F874" s="31">
        <f t="shared" si="42"/>
        <v>164556887.5</v>
      </c>
      <c r="G874" s="30">
        <f t="shared" si="43"/>
        <v>7000</v>
      </c>
      <c r="H874" s="32">
        <f t="shared" si="44"/>
        <v>164556887.5</v>
      </c>
      <c r="I874" s="54"/>
      <c r="J874" s="33" t="s">
        <v>34</v>
      </c>
      <c r="K874" s="33" t="s">
        <v>35</v>
      </c>
    </row>
    <row r="875" spans="2:11" x14ac:dyDescent="0.2">
      <c r="B875" s="27" t="s">
        <v>33</v>
      </c>
      <c r="C875" s="27" t="s">
        <v>1349</v>
      </c>
      <c r="D875" s="27" t="s">
        <v>1304</v>
      </c>
      <c r="E875" s="53">
        <v>12000</v>
      </c>
      <c r="F875" s="31">
        <f t="shared" si="42"/>
        <v>164568887.5</v>
      </c>
      <c r="G875" s="30">
        <f t="shared" si="43"/>
        <v>12000</v>
      </c>
      <c r="H875" s="32">
        <f t="shared" si="44"/>
        <v>164568887.5</v>
      </c>
      <c r="I875" s="54"/>
      <c r="J875" s="33" t="s">
        <v>34</v>
      </c>
      <c r="K875" s="33" t="s">
        <v>35</v>
      </c>
    </row>
    <row r="876" spans="2:11" x14ac:dyDescent="0.2">
      <c r="B876" s="27" t="s">
        <v>33</v>
      </c>
      <c r="C876" s="27" t="s">
        <v>1349</v>
      </c>
      <c r="D876" s="27" t="s">
        <v>1113</v>
      </c>
      <c r="E876" s="53">
        <v>39000</v>
      </c>
      <c r="F876" s="31">
        <f t="shared" si="42"/>
        <v>164607887.5</v>
      </c>
      <c r="G876" s="30">
        <f t="shared" si="43"/>
        <v>39000</v>
      </c>
      <c r="H876" s="32">
        <f t="shared" si="44"/>
        <v>164607887.5</v>
      </c>
      <c r="I876" s="54"/>
      <c r="J876" s="33" t="s">
        <v>34</v>
      </c>
      <c r="K876" s="33" t="s">
        <v>35</v>
      </c>
    </row>
    <row r="877" spans="2:11" x14ac:dyDescent="0.2">
      <c r="B877" s="27" t="s">
        <v>33</v>
      </c>
      <c r="C877" s="27" t="s">
        <v>1349</v>
      </c>
      <c r="D877" s="27" t="s">
        <v>1174</v>
      </c>
      <c r="E877" s="53">
        <v>25000</v>
      </c>
      <c r="F877" s="31">
        <f t="shared" si="42"/>
        <v>164632887.5</v>
      </c>
      <c r="G877" s="30">
        <f t="shared" si="43"/>
        <v>25000</v>
      </c>
      <c r="H877" s="32">
        <f t="shared" si="44"/>
        <v>164632887.5</v>
      </c>
      <c r="I877" s="54"/>
      <c r="J877" s="33" t="s">
        <v>34</v>
      </c>
      <c r="K877" s="33" t="s">
        <v>35</v>
      </c>
    </row>
    <row r="878" spans="2:11" x14ac:dyDescent="0.2">
      <c r="B878" s="27" t="s">
        <v>33</v>
      </c>
      <c r="C878" s="27" t="s">
        <v>1349</v>
      </c>
      <c r="D878" s="27" t="s">
        <v>1421</v>
      </c>
      <c r="E878" s="53">
        <v>625000</v>
      </c>
      <c r="F878" s="31">
        <f t="shared" si="42"/>
        <v>165257887.5</v>
      </c>
      <c r="G878" s="30">
        <f t="shared" si="43"/>
        <v>625000</v>
      </c>
      <c r="H878" s="32">
        <f t="shared" si="44"/>
        <v>165257887.5</v>
      </c>
      <c r="I878" s="54"/>
      <c r="J878" s="33" t="s">
        <v>34</v>
      </c>
      <c r="K878" s="33" t="s">
        <v>35</v>
      </c>
    </row>
    <row r="879" spans="2:11" x14ac:dyDescent="0.2">
      <c r="B879" s="27" t="s">
        <v>33</v>
      </c>
      <c r="C879" s="27" t="s">
        <v>1349</v>
      </c>
      <c r="D879" s="27" t="s">
        <v>1139</v>
      </c>
      <c r="E879" s="53">
        <v>5000</v>
      </c>
      <c r="F879" s="31">
        <f t="shared" si="42"/>
        <v>165262887.5</v>
      </c>
      <c r="G879" s="30">
        <f t="shared" si="43"/>
        <v>5000</v>
      </c>
      <c r="H879" s="32">
        <f t="shared" si="44"/>
        <v>165262887.5</v>
      </c>
      <c r="I879" s="54"/>
      <c r="J879" s="33" t="s">
        <v>34</v>
      </c>
      <c r="K879" s="33" t="s">
        <v>35</v>
      </c>
    </row>
    <row r="880" spans="2:11" x14ac:dyDescent="0.2">
      <c r="B880" s="27" t="s">
        <v>33</v>
      </c>
      <c r="C880" s="27" t="s">
        <v>1349</v>
      </c>
      <c r="D880" s="27" t="s">
        <v>1114</v>
      </c>
      <c r="E880" s="53">
        <v>4000</v>
      </c>
      <c r="F880" s="31">
        <f t="shared" si="42"/>
        <v>165266887.5</v>
      </c>
      <c r="G880" s="30">
        <f t="shared" si="43"/>
        <v>4000</v>
      </c>
      <c r="H880" s="32">
        <f t="shared" si="44"/>
        <v>165266887.5</v>
      </c>
      <c r="I880" s="54"/>
      <c r="J880" s="33" t="s">
        <v>34</v>
      </c>
      <c r="K880" s="33" t="s">
        <v>35</v>
      </c>
    </row>
    <row r="881" spans="2:11" x14ac:dyDescent="0.2">
      <c r="B881" s="27" t="s">
        <v>33</v>
      </c>
      <c r="C881" s="27" t="s">
        <v>1349</v>
      </c>
      <c r="D881" s="27" t="s">
        <v>1068</v>
      </c>
      <c r="E881" s="53">
        <v>5000</v>
      </c>
      <c r="F881" s="31">
        <f t="shared" si="42"/>
        <v>165271887.5</v>
      </c>
      <c r="G881" s="30">
        <f t="shared" si="43"/>
        <v>5000</v>
      </c>
      <c r="H881" s="32">
        <f t="shared" si="44"/>
        <v>165271887.5</v>
      </c>
      <c r="I881" s="54"/>
      <c r="J881" s="33" t="s">
        <v>34</v>
      </c>
      <c r="K881" s="33" t="s">
        <v>35</v>
      </c>
    </row>
    <row r="882" spans="2:11" x14ac:dyDescent="0.2">
      <c r="B882" s="27" t="s">
        <v>33</v>
      </c>
      <c r="C882" s="27" t="s">
        <v>1349</v>
      </c>
      <c r="D882" s="27" t="s">
        <v>1116</v>
      </c>
      <c r="E882" s="53">
        <v>63000</v>
      </c>
      <c r="F882" s="31">
        <f t="shared" si="42"/>
        <v>165334887.5</v>
      </c>
      <c r="G882" s="30">
        <f t="shared" si="43"/>
        <v>63000</v>
      </c>
      <c r="H882" s="32">
        <f t="shared" si="44"/>
        <v>165334887.5</v>
      </c>
      <c r="I882" s="54"/>
      <c r="J882" s="33" t="s">
        <v>34</v>
      </c>
      <c r="K882" s="33" t="s">
        <v>35</v>
      </c>
    </row>
    <row r="883" spans="2:11" x14ac:dyDescent="0.2">
      <c r="B883" s="27" t="s">
        <v>33</v>
      </c>
      <c r="C883" s="27" t="s">
        <v>1349</v>
      </c>
      <c r="D883" s="27" t="s">
        <v>1120</v>
      </c>
      <c r="E883" s="53">
        <v>3000</v>
      </c>
      <c r="F883" s="31">
        <f t="shared" si="42"/>
        <v>165337887.5</v>
      </c>
      <c r="G883" s="30">
        <f t="shared" si="43"/>
        <v>3000</v>
      </c>
      <c r="H883" s="32">
        <f t="shared" si="44"/>
        <v>165337887.5</v>
      </c>
      <c r="I883" s="54"/>
      <c r="J883" s="33" t="s">
        <v>34</v>
      </c>
      <c r="K883" s="33" t="s">
        <v>35</v>
      </c>
    </row>
    <row r="884" spans="2:11" x14ac:dyDescent="0.2">
      <c r="B884" s="27" t="s">
        <v>33</v>
      </c>
      <c r="C884" s="27" t="s">
        <v>1349</v>
      </c>
      <c r="D884" s="27" t="s">
        <v>1707</v>
      </c>
      <c r="E884" s="53">
        <v>5000</v>
      </c>
      <c r="F884" s="31">
        <f t="shared" si="42"/>
        <v>165342887.5</v>
      </c>
      <c r="G884" s="30">
        <f t="shared" si="43"/>
        <v>5000</v>
      </c>
      <c r="H884" s="32">
        <f t="shared" si="44"/>
        <v>165342887.5</v>
      </c>
      <c r="I884" s="54"/>
      <c r="J884" s="33" t="s">
        <v>34</v>
      </c>
      <c r="K884" s="33" t="s">
        <v>35</v>
      </c>
    </row>
    <row r="885" spans="2:11" x14ac:dyDescent="0.2">
      <c r="B885" s="27" t="s">
        <v>33</v>
      </c>
      <c r="C885" s="27" t="s">
        <v>1349</v>
      </c>
      <c r="D885" s="27" t="s">
        <v>1402</v>
      </c>
      <c r="E885" s="53">
        <v>58000</v>
      </c>
      <c r="F885" s="31">
        <f t="shared" si="42"/>
        <v>165400887.5</v>
      </c>
      <c r="G885" s="30">
        <f t="shared" si="43"/>
        <v>58000</v>
      </c>
      <c r="H885" s="32">
        <f t="shared" si="44"/>
        <v>165400887.5</v>
      </c>
      <c r="I885" s="54"/>
      <c r="J885" s="33" t="s">
        <v>34</v>
      </c>
      <c r="K885" s="33" t="s">
        <v>35</v>
      </c>
    </row>
    <row r="886" spans="2:11" x14ac:dyDescent="0.2">
      <c r="B886" s="27" t="s">
        <v>33</v>
      </c>
      <c r="C886" s="27" t="s">
        <v>1349</v>
      </c>
      <c r="D886" s="27" t="s">
        <v>1404</v>
      </c>
      <c r="E886" s="53">
        <v>41000</v>
      </c>
      <c r="F886" s="31">
        <f t="shared" si="42"/>
        <v>165441887.5</v>
      </c>
      <c r="G886" s="30">
        <f t="shared" si="43"/>
        <v>41000</v>
      </c>
      <c r="H886" s="32">
        <f t="shared" si="44"/>
        <v>165441887.5</v>
      </c>
      <c r="I886" s="54"/>
      <c r="J886" s="33" t="s">
        <v>34</v>
      </c>
      <c r="K886" s="33" t="s">
        <v>35</v>
      </c>
    </row>
    <row r="887" spans="2:11" x14ac:dyDescent="0.2">
      <c r="B887" s="27" t="s">
        <v>33</v>
      </c>
      <c r="C887" s="27" t="s">
        <v>1350</v>
      </c>
      <c r="D887" s="27" t="s">
        <v>2878</v>
      </c>
      <c r="E887" s="53">
        <v>415000</v>
      </c>
      <c r="F887" s="31">
        <f t="shared" si="42"/>
        <v>165856887.5</v>
      </c>
      <c r="G887" s="30">
        <f t="shared" si="43"/>
        <v>415000</v>
      </c>
      <c r="H887" s="32">
        <f t="shared" si="44"/>
        <v>165856887.5</v>
      </c>
      <c r="I887" s="54"/>
      <c r="J887" s="33" t="s">
        <v>34</v>
      </c>
      <c r="K887" s="33" t="s">
        <v>35</v>
      </c>
    </row>
    <row r="888" spans="2:11" x14ac:dyDescent="0.2">
      <c r="B888" s="27" t="s">
        <v>33</v>
      </c>
      <c r="C888" s="27" t="s">
        <v>1350</v>
      </c>
      <c r="D888" s="27" t="s">
        <v>1711</v>
      </c>
      <c r="E888" s="53">
        <v>300000</v>
      </c>
      <c r="F888" s="31">
        <f t="shared" si="42"/>
        <v>166156887.5</v>
      </c>
      <c r="G888" s="30">
        <f t="shared" si="43"/>
        <v>300000</v>
      </c>
      <c r="H888" s="32">
        <f t="shared" si="44"/>
        <v>166156887.5</v>
      </c>
      <c r="I888" s="54"/>
      <c r="J888" s="33" t="s">
        <v>34</v>
      </c>
      <c r="K888" s="33" t="s">
        <v>35</v>
      </c>
    </row>
    <row r="889" spans="2:11" x14ac:dyDescent="0.2">
      <c r="B889" s="27" t="s">
        <v>33</v>
      </c>
      <c r="C889" s="27" t="s">
        <v>1351</v>
      </c>
      <c r="D889" s="27" t="s">
        <v>2551</v>
      </c>
      <c r="E889" s="53">
        <v>32000</v>
      </c>
      <c r="F889" s="31">
        <f t="shared" si="42"/>
        <v>166188887.5</v>
      </c>
      <c r="G889" s="30">
        <f t="shared" si="43"/>
        <v>32000</v>
      </c>
      <c r="H889" s="32">
        <f t="shared" si="44"/>
        <v>166188887.5</v>
      </c>
      <c r="I889" s="54"/>
      <c r="J889" s="33" t="s">
        <v>34</v>
      </c>
      <c r="K889" s="33" t="s">
        <v>35</v>
      </c>
    </row>
    <row r="890" spans="2:11" x14ac:dyDescent="0.2">
      <c r="B890" s="27" t="s">
        <v>33</v>
      </c>
      <c r="C890" s="27" t="s">
        <v>1351</v>
      </c>
      <c r="D890" s="27" t="s">
        <v>2552</v>
      </c>
      <c r="E890" s="53">
        <v>39000</v>
      </c>
      <c r="F890" s="31">
        <f t="shared" si="42"/>
        <v>166227887.5</v>
      </c>
      <c r="G890" s="30">
        <f t="shared" si="43"/>
        <v>39000</v>
      </c>
      <c r="H890" s="32">
        <f t="shared" si="44"/>
        <v>166227887.5</v>
      </c>
      <c r="I890" s="54"/>
      <c r="J890" s="33" t="s">
        <v>34</v>
      </c>
      <c r="K890" s="33" t="s">
        <v>35</v>
      </c>
    </row>
    <row r="891" spans="2:11" x14ac:dyDescent="0.2">
      <c r="B891" s="27" t="s">
        <v>33</v>
      </c>
      <c r="C891" s="27" t="s">
        <v>1351</v>
      </c>
      <c r="D891" s="27" t="s">
        <v>2553</v>
      </c>
      <c r="E891" s="53">
        <v>600000</v>
      </c>
      <c r="F891" s="31">
        <f t="shared" si="42"/>
        <v>166827887.5</v>
      </c>
      <c r="G891" s="30">
        <f t="shared" si="43"/>
        <v>600000</v>
      </c>
      <c r="H891" s="32">
        <f t="shared" si="44"/>
        <v>166827887.5</v>
      </c>
      <c r="I891" s="54"/>
      <c r="J891" s="33" t="s">
        <v>34</v>
      </c>
      <c r="K891" s="33" t="s">
        <v>35</v>
      </c>
    </row>
    <row r="892" spans="2:11" x14ac:dyDescent="0.2">
      <c r="B892" s="27" t="s">
        <v>33</v>
      </c>
      <c r="C892" s="27" t="s">
        <v>1351</v>
      </c>
      <c r="D892" s="27" t="s">
        <v>2554</v>
      </c>
      <c r="E892" s="53">
        <v>600000</v>
      </c>
      <c r="F892" s="31">
        <f t="shared" si="42"/>
        <v>167427887.5</v>
      </c>
      <c r="G892" s="30">
        <f t="shared" si="43"/>
        <v>600000</v>
      </c>
      <c r="H892" s="32">
        <f t="shared" si="44"/>
        <v>167427887.5</v>
      </c>
      <c r="I892" s="54"/>
      <c r="J892" s="33" t="s">
        <v>34</v>
      </c>
      <c r="K892" s="33" t="s">
        <v>35</v>
      </c>
    </row>
    <row r="893" spans="2:11" x14ac:dyDescent="0.2">
      <c r="B893" s="27" t="s">
        <v>33</v>
      </c>
      <c r="C893" s="27" t="s">
        <v>1351</v>
      </c>
      <c r="D893" s="27" t="s">
        <v>2555</v>
      </c>
      <c r="E893" s="53">
        <v>13000</v>
      </c>
      <c r="F893" s="31">
        <f t="shared" si="42"/>
        <v>167440887.5</v>
      </c>
      <c r="G893" s="30">
        <f t="shared" si="43"/>
        <v>13000</v>
      </c>
      <c r="H893" s="32">
        <f t="shared" si="44"/>
        <v>167440887.5</v>
      </c>
      <c r="I893" s="54"/>
      <c r="J893" s="33" t="s">
        <v>34</v>
      </c>
      <c r="K893" s="33" t="s">
        <v>35</v>
      </c>
    </row>
    <row r="894" spans="2:11" x14ac:dyDescent="0.2">
      <c r="B894" s="27" t="s">
        <v>33</v>
      </c>
      <c r="C894" s="27" t="s">
        <v>1351</v>
      </c>
      <c r="D894" s="27" t="s">
        <v>2556</v>
      </c>
      <c r="E894" s="53">
        <v>13000</v>
      </c>
      <c r="F894" s="31">
        <f t="shared" si="42"/>
        <v>167453887.5</v>
      </c>
      <c r="G894" s="30">
        <f t="shared" si="43"/>
        <v>13000</v>
      </c>
      <c r="H894" s="32">
        <f t="shared" si="44"/>
        <v>167453887.5</v>
      </c>
      <c r="I894" s="54"/>
      <c r="J894" s="33" t="s">
        <v>34</v>
      </c>
      <c r="K894" s="33" t="s">
        <v>35</v>
      </c>
    </row>
    <row r="895" spans="2:11" x14ac:dyDescent="0.2">
      <c r="B895" s="27" t="s">
        <v>33</v>
      </c>
      <c r="C895" s="27" t="s">
        <v>1351</v>
      </c>
      <c r="D895" s="27" t="s">
        <v>2557</v>
      </c>
      <c r="E895" s="53">
        <v>13000</v>
      </c>
      <c r="F895" s="31">
        <f t="shared" si="42"/>
        <v>167466887.5</v>
      </c>
      <c r="G895" s="30">
        <f t="shared" si="43"/>
        <v>13000</v>
      </c>
      <c r="H895" s="32">
        <f t="shared" si="44"/>
        <v>167466887.5</v>
      </c>
      <c r="I895" s="54"/>
      <c r="J895" s="33" t="s">
        <v>34</v>
      </c>
      <c r="K895" s="33" t="s">
        <v>35</v>
      </c>
    </row>
    <row r="896" spans="2:11" x14ac:dyDescent="0.2">
      <c r="B896" s="27" t="s">
        <v>33</v>
      </c>
      <c r="C896" s="27" t="s">
        <v>1351</v>
      </c>
      <c r="D896" s="27" t="s">
        <v>2268</v>
      </c>
      <c r="E896" s="53">
        <v>13000</v>
      </c>
      <c r="F896" s="31">
        <f t="shared" si="42"/>
        <v>167479887.5</v>
      </c>
      <c r="G896" s="30">
        <f t="shared" si="43"/>
        <v>13000</v>
      </c>
      <c r="H896" s="32">
        <f t="shared" si="44"/>
        <v>167479887.5</v>
      </c>
      <c r="I896" s="54"/>
      <c r="J896" s="33" t="s">
        <v>34</v>
      </c>
      <c r="K896" s="33" t="s">
        <v>35</v>
      </c>
    </row>
    <row r="897" spans="2:11" x14ac:dyDescent="0.2">
      <c r="B897" s="27" t="s">
        <v>33</v>
      </c>
      <c r="C897" s="27" t="s">
        <v>1351</v>
      </c>
      <c r="D897" s="27" t="s">
        <v>2428</v>
      </c>
      <c r="E897" s="53">
        <v>13000</v>
      </c>
      <c r="F897" s="31">
        <f t="shared" si="42"/>
        <v>167492887.5</v>
      </c>
      <c r="G897" s="30">
        <f t="shared" si="43"/>
        <v>13000</v>
      </c>
      <c r="H897" s="32">
        <f t="shared" si="44"/>
        <v>167492887.5</v>
      </c>
      <c r="I897" s="54"/>
      <c r="J897" s="33" t="s">
        <v>34</v>
      </c>
      <c r="K897" s="33" t="s">
        <v>35</v>
      </c>
    </row>
    <row r="898" spans="2:11" x14ac:dyDescent="0.2">
      <c r="B898" s="27" t="s">
        <v>33</v>
      </c>
      <c r="C898" s="27" t="s">
        <v>1351</v>
      </c>
      <c r="D898" s="27" t="s">
        <v>2429</v>
      </c>
      <c r="E898" s="53">
        <v>13000</v>
      </c>
      <c r="F898" s="31">
        <f t="shared" si="42"/>
        <v>167505887.5</v>
      </c>
      <c r="G898" s="30">
        <f t="shared" si="43"/>
        <v>13000</v>
      </c>
      <c r="H898" s="32">
        <f t="shared" si="44"/>
        <v>167505887.5</v>
      </c>
      <c r="I898" s="54"/>
      <c r="J898" s="33" t="s">
        <v>34</v>
      </c>
      <c r="K898" s="33" t="s">
        <v>35</v>
      </c>
    </row>
    <row r="899" spans="2:11" x14ac:dyDescent="0.2">
      <c r="B899" s="27" t="s">
        <v>33</v>
      </c>
      <c r="C899" s="27" t="s">
        <v>1351</v>
      </c>
      <c r="D899" s="27" t="s">
        <v>2558</v>
      </c>
      <c r="E899" s="53">
        <v>16000</v>
      </c>
      <c r="F899" s="31">
        <f t="shared" si="42"/>
        <v>167521887.5</v>
      </c>
      <c r="G899" s="30">
        <f t="shared" si="43"/>
        <v>16000</v>
      </c>
      <c r="H899" s="32">
        <f t="shared" si="44"/>
        <v>167521887.5</v>
      </c>
      <c r="I899" s="54"/>
      <c r="J899" s="33" t="s">
        <v>34</v>
      </c>
      <c r="K899" s="33" t="s">
        <v>35</v>
      </c>
    </row>
    <row r="900" spans="2:11" x14ac:dyDescent="0.2">
      <c r="B900" s="27" t="s">
        <v>33</v>
      </c>
      <c r="C900" s="27" t="s">
        <v>1351</v>
      </c>
      <c r="D900" s="27" t="s">
        <v>2559</v>
      </c>
      <c r="E900" s="53">
        <v>16000</v>
      </c>
      <c r="F900" s="31">
        <f t="shared" si="42"/>
        <v>167537887.5</v>
      </c>
      <c r="G900" s="30">
        <f t="shared" si="43"/>
        <v>16000</v>
      </c>
      <c r="H900" s="32">
        <f t="shared" si="44"/>
        <v>167537887.5</v>
      </c>
      <c r="I900" s="54"/>
      <c r="J900" s="33" t="s">
        <v>34</v>
      </c>
      <c r="K900" s="33" t="s">
        <v>35</v>
      </c>
    </row>
    <row r="901" spans="2:11" x14ac:dyDescent="0.2">
      <c r="B901" s="27" t="s">
        <v>33</v>
      </c>
      <c r="C901" s="27" t="s">
        <v>1351</v>
      </c>
      <c r="D901" s="27" t="s">
        <v>2560</v>
      </c>
      <c r="E901" s="53">
        <v>2000</v>
      </c>
      <c r="F901" s="31">
        <f t="shared" si="42"/>
        <v>167539887.5</v>
      </c>
      <c r="G901" s="30">
        <f t="shared" si="43"/>
        <v>2000</v>
      </c>
      <c r="H901" s="32">
        <f t="shared" si="44"/>
        <v>167539887.5</v>
      </c>
      <c r="I901" s="54"/>
      <c r="J901" s="33" t="s">
        <v>34</v>
      </c>
      <c r="K901" s="33" t="s">
        <v>35</v>
      </c>
    </row>
    <row r="902" spans="2:11" x14ac:dyDescent="0.2">
      <c r="B902" s="27" t="s">
        <v>33</v>
      </c>
      <c r="C902" s="27" t="s">
        <v>1351</v>
      </c>
      <c r="D902" s="27" t="s">
        <v>2561</v>
      </c>
      <c r="E902" s="53">
        <v>2000</v>
      </c>
      <c r="F902" s="31">
        <f t="shared" si="42"/>
        <v>167541887.5</v>
      </c>
      <c r="G902" s="30">
        <f t="shared" si="43"/>
        <v>2000</v>
      </c>
      <c r="H902" s="32">
        <f t="shared" si="44"/>
        <v>167541887.5</v>
      </c>
      <c r="I902" s="54"/>
      <c r="J902" s="33" t="s">
        <v>34</v>
      </c>
      <c r="K902" s="33" t="s">
        <v>35</v>
      </c>
    </row>
    <row r="903" spans="2:11" x14ac:dyDescent="0.2">
      <c r="B903" s="27" t="s">
        <v>33</v>
      </c>
      <c r="C903" s="27" t="s">
        <v>1351</v>
      </c>
      <c r="D903" s="27" t="s">
        <v>2562</v>
      </c>
      <c r="E903" s="53">
        <v>2000</v>
      </c>
      <c r="F903" s="31">
        <f t="shared" si="42"/>
        <v>167543887.5</v>
      </c>
      <c r="G903" s="30">
        <f t="shared" si="43"/>
        <v>2000</v>
      </c>
      <c r="H903" s="32">
        <f t="shared" si="44"/>
        <v>167543887.5</v>
      </c>
      <c r="I903" s="54"/>
      <c r="J903" s="33" t="s">
        <v>34</v>
      </c>
      <c r="K903" s="33" t="s">
        <v>35</v>
      </c>
    </row>
    <row r="904" spans="2:11" x14ac:dyDescent="0.2">
      <c r="B904" s="27" t="s">
        <v>33</v>
      </c>
      <c r="C904" s="27" t="s">
        <v>1351</v>
      </c>
      <c r="D904" s="27" t="s">
        <v>2563</v>
      </c>
      <c r="E904" s="53">
        <v>2000</v>
      </c>
      <c r="F904" s="31">
        <f t="shared" si="42"/>
        <v>167545887.5</v>
      </c>
      <c r="G904" s="30">
        <f t="shared" si="43"/>
        <v>2000</v>
      </c>
      <c r="H904" s="32">
        <f t="shared" si="44"/>
        <v>167545887.5</v>
      </c>
      <c r="I904" s="54"/>
      <c r="J904" s="33" t="s">
        <v>34</v>
      </c>
      <c r="K904" s="33" t="s">
        <v>35</v>
      </c>
    </row>
    <row r="905" spans="2:11" x14ac:dyDescent="0.2">
      <c r="B905" s="27" t="s">
        <v>33</v>
      </c>
      <c r="C905" s="27" t="s">
        <v>1351</v>
      </c>
      <c r="D905" s="27" t="s">
        <v>2564</v>
      </c>
      <c r="E905" s="53">
        <v>16000</v>
      </c>
      <c r="F905" s="31">
        <f t="shared" ref="F905:F968" si="45">E905+F904</f>
        <v>167561887.5</v>
      </c>
      <c r="G905" s="30">
        <f t="shared" ref="G905:G968" si="46">E905</f>
        <v>16000</v>
      </c>
      <c r="H905" s="32">
        <f t="shared" ref="H905:H968" si="47">G905+H904</f>
        <v>167561887.5</v>
      </c>
      <c r="I905" s="54"/>
      <c r="J905" s="33" t="s">
        <v>34</v>
      </c>
      <c r="K905" s="33" t="s">
        <v>35</v>
      </c>
    </row>
    <row r="906" spans="2:11" x14ac:dyDescent="0.2">
      <c r="B906" s="27" t="s">
        <v>33</v>
      </c>
      <c r="C906" s="27" t="s">
        <v>1351</v>
      </c>
      <c r="D906" s="27" t="s">
        <v>2565</v>
      </c>
      <c r="E906" s="53">
        <v>16000</v>
      </c>
      <c r="F906" s="31">
        <f t="shared" si="45"/>
        <v>167577887.5</v>
      </c>
      <c r="G906" s="30">
        <f t="shared" si="46"/>
        <v>16000</v>
      </c>
      <c r="H906" s="32">
        <f t="shared" si="47"/>
        <v>167577887.5</v>
      </c>
      <c r="I906" s="54"/>
      <c r="J906" s="33" t="s">
        <v>34</v>
      </c>
      <c r="K906" s="33" t="s">
        <v>35</v>
      </c>
    </row>
    <row r="907" spans="2:11" x14ac:dyDescent="0.2">
      <c r="B907" s="27" t="s">
        <v>33</v>
      </c>
      <c r="C907" s="27" t="s">
        <v>1351</v>
      </c>
      <c r="D907" s="27" t="s">
        <v>2566</v>
      </c>
      <c r="E907" s="53">
        <v>16000</v>
      </c>
      <c r="F907" s="31">
        <f t="shared" si="45"/>
        <v>167593887.5</v>
      </c>
      <c r="G907" s="30">
        <f t="shared" si="46"/>
        <v>16000</v>
      </c>
      <c r="H907" s="32">
        <f t="shared" si="47"/>
        <v>167593887.5</v>
      </c>
      <c r="I907" s="54"/>
      <c r="J907" s="33" t="s">
        <v>34</v>
      </c>
      <c r="K907" s="33" t="s">
        <v>35</v>
      </c>
    </row>
    <row r="908" spans="2:11" x14ac:dyDescent="0.2">
      <c r="B908" s="27" t="s">
        <v>33</v>
      </c>
      <c r="C908" s="27" t="s">
        <v>1351</v>
      </c>
      <c r="D908" s="27" t="s">
        <v>2567</v>
      </c>
      <c r="E908" s="53">
        <v>39000</v>
      </c>
      <c r="F908" s="31">
        <f t="shared" si="45"/>
        <v>167632887.5</v>
      </c>
      <c r="G908" s="30">
        <f t="shared" si="46"/>
        <v>39000</v>
      </c>
      <c r="H908" s="32">
        <f t="shared" si="47"/>
        <v>167632887.5</v>
      </c>
      <c r="I908" s="54"/>
      <c r="J908" s="33" t="s">
        <v>34</v>
      </c>
      <c r="K908" s="33" t="s">
        <v>35</v>
      </c>
    </row>
    <row r="909" spans="2:11" x14ac:dyDescent="0.2">
      <c r="B909" s="27" t="s">
        <v>33</v>
      </c>
      <c r="C909" s="27" t="s">
        <v>1351</v>
      </c>
      <c r="D909" s="27" t="s">
        <v>2568</v>
      </c>
      <c r="E909" s="53">
        <v>50000</v>
      </c>
      <c r="F909" s="31">
        <f t="shared" si="45"/>
        <v>167682887.5</v>
      </c>
      <c r="G909" s="30">
        <f t="shared" si="46"/>
        <v>50000</v>
      </c>
      <c r="H909" s="32">
        <f t="shared" si="47"/>
        <v>167682887.5</v>
      </c>
      <c r="I909" s="54"/>
      <c r="J909" s="33" t="s">
        <v>34</v>
      </c>
      <c r="K909" s="33" t="s">
        <v>35</v>
      </c>
    </row>
    <row r="910" spans="2:11" x14ac:dyDescent="0.2">
      <c r="B910" s="27" t="s">
        <v>33</v>
      </c>
      <c r="C910" s="27" t="s">
        <v>1351</v>
      </c>
      <c r="D910" s="27" t="s">
        <v>2569</v>
      </c>
      <c r="E910" s="53">
        <v>13000</v>
      </c>
      <c r="F910" s="31">
        <f t="shared" si="45"/>
        <v>167695887.5</v>
      </c>
      <c r="G910" s="30">
        <f t="shared" si="46"/>
        <v>13000</v>
      </c>
      <c r="H910" s="32">
        <f t="shared" si="47"/>
        <v>167695887.5</v>
      </c>
      <c r="I910" s="54"/>
      <c r="J910" s="33" t="s">
        <v>34</v>
      </c>
      <c r="K910" s="33" t="s">
        <v>35</v>
      </c>
    </row>
    <row r="911" spans="2:11" x14ac:dyDescent="0.2">
      <c r="B911" s="27" t="s">
        <v>33</v>
      </c>
      <c r="C911" s="27" t="s">
        <v>1351</v>
      </c>
      <c r="D911" s="27" t="s">
        <v>2570</v>
      </c>
      <c r="E911" s="53">
        <v>13000</v>
      </c>
      <c r="F911" s="31">
        <f t="shared" si="45"/>
        <v>167708887.5</v>
      </c>
      <c r="G911" s="30">
        <f t="shared" si="46"/>
        <v>13000</v>
      </c>
      <c r="H911" s="32">
        <f t="shared" si="47"/>
        <v>167708887.5</v>
      </c>
      <c r="I911" s="54"/>
      <c r="J911" s="33" t="s">
        <v>34</v>
      </c>
      <c r="K911" s="33" t="s">
        <v>35</v>
      </c>
    </row>
    <row r="912" spans="2:11" x14ac:dyDescent="0.2">
      <c r="B912" s="27" t="s">
        <v>33</v>
      </c>
      <c r="C912" s="27" t="s">
        <v>1351</v>
      </c>
      <c r="D912" s="27" t="s">
        <v>2571</v>
      </c>
      <c r="E912" s="53">
        <v>13000</v>
      </c>
      <c r="F912" s="31">
        <f t="shared" si="45"/>
        <v>167721887.5</v>
      </c>
      <c r="G912" s="30">
        <f t="shared" si="46"/>
        <v>13000</v>
      </c>
      <c r="H912" s="32">
        <f t="shared" si="47"/>
        <v>167721887.5</v>
      </c>
      <c r="I912" s="54"/>
      <c r="J912" s="33" t="s">
        <v>34</v>
      </c>
      <c r="K912" s="33" t="s">
        <v>35</v>
      </c>
    </row>
    <row r="913" spans="2:11" x14ac:dyDescent="0.2">
      <c r="B913" s="27" t="s">
        <v>33</v>
      </c>
      <c r="C913" s="27" t="s">
        <v>1351</v>
      </c>
      <c r="D913" s="27" t="s">
        <v>2572</v>
      </c>
      <c r="E913" s="53">
        <v>13000</v>
      </c>
      <c r="F913" s="31">
        <f t="shared" si="45"/>
        <v>167734887.5</v>
      </c>
      <c r="G913" s="30">
        <f t="shared" si="46"/>
        <v>13000</v>
      </c>
      <c r="H913" s="32">
        <f t="shared" si="47"/>
        <v>167734887.5</v>
      </c>
      <c r="I913" s="54"/>
      <c r="J913" s="33" t="s">
        <v>34</v>
      </c>
      <c r="K913" s="33" t="s">
        <v>35</v>
      </c>
    </row>
    <row r="914" spans="2:11" x14ac:dyDescent="0.2">
      <c r="B914" s="27" t="s">
        <v>33</v>
      </c>
      <c r="C914" s="27" t="s">
        <v>1351</v>
      </c>
      <c r="D914" s="27" t="s">
        <v>2573</v>
      </c>
      <c r="E914" s="53">
        <v>13000</v>
      </c>
      <c r="F914" s="31">
        <f t="shared" si="45"/>
        <v>167747887.5</v>
      </c>
      <c r="G914" s="30">
        <f t="shared" si="46"/>
        <v>13000</v>
      </c>
      <c r="H914" s="32">
        <f t="shared" si="47"/>
        <v>167747887.5</v>
      </c>
      <c r="I914" s="54"/>
      <c r="J914" s="33" t="s">
        <v>34</v>
      </c>
      <c r="K914" s="33" t="s">
        <v>35</v>
      </c>
    </row>
    <row r="915" spans="2:11" x14ac:dyDescent="0.2">
      <c r="B915" s="27" t="s">
        <v>33</v>
      </c>
      <c r="C915" s="27" t="s">
        <v>1351</v>
      </c>
      <c r="D915" s="27" t="s">
        <v>2574</v>
      </c>
      <c r="E915" s="53">
        <v>13000</v>
      </c>
      <c r="F915" s="31">
        <f t="shared" si="45"/>
        <v>167760887.5</v>
      </c>
      <c r="G915" s="30">
        <f t="shared" si="46"/>
        <v>13000</v>
      </c>
      <c r="H915" s="32">
        <f t="shared" si="47"/>
        <v>167760887.5</v>
      </c>
      <c r="I915" s="54"/>
      <c r="J915" s="33" t="s">
        <v>34</v>
      </c>
      <c r="K915" s="33" t="s">
        <v>35</v>
      </c>
    </row>
    <row r="916" spans="2:11" x14ac:dyDescent="0.2">
      <c r="B916" s="27" t="s">
        <v>33</v>
      </c>
      <c r="C916" s="27" t="s">
        <v>1351</v>
      </c>
      <c r="D916" s="27" t="s">
        <v>2575</v>
      </c>
      <c r="E916" s="53">
        <v>13000</v>
      </c>
      <c r="F916" s="31">
        <f t="shared" si="45"/>
        <v>167773887.5</v>
      </c>
      <c r="G916" s="30">
        <f t="shared" si="46"/>
        <v>13000</v>
      </c>
      <c r="H916" s="32">
        <f t="shared" si="47"/>
        <v>167773887.5</v>
      </c>
      <c r="I916" s="54"/>
      <c r="J916" s="33" t="s">
        <v>34</v>
      </c>
      <c r="K916" s="33" t="s">
        <v>35</v>
      </c>
    </row>
    <row r="917" spans="2:11" x14ac:dyDescent="0.2">
      <c r="B917" s="27" t="s">
        <v>33</v>
      </c>
      <c r="C917" s="27" t="s">
        <v>1351</v>
      </c>
      <c r="D917" s="27" t="s">
        <v>2576</v>
      </c>
      <c r="E917" s="53">
        <v>13000</v>
      </c>
      <c r="F917" s="31">
        <f t="shared" si="45"/>
        <v>167786887.5</v>
      </c>
      <c r="G917" s="30">
        <f t="shared" si="46"/>
        <v>13000</v>
      </c>
      <c r="H917" s="32">
        <f t="shared" si="47"/>
        <v>167786887.5</v>
      </c>
      <c r="I917" s="54"/>
      <c r="J917" s="33" t="s">
        <v>34</v>
      </c>
      <c r="K917" s="33" t="s">
        <v>35</v>
      </c>
    </row>
    <row r="918" spans="2:11" x14ac:dyDescent="0.2">
      <c r="B918" s="27" t="s">
        <v>33</v>
      </c>
      <c r="C918" s="27" t="s">
        <v>1351</v>
      </c>
      <c r="D918" s="27" t="s">
        <v>2577</v>
      </c>
      <c r="E918" s="53">
        <v>13000</v>
      </c>
      <c r="F918" s="31">
        <f t="shared" si="45"/>
        <v>167799887.5</v>
      </c>
      <c r="G918" s="30">
        <f t="shared" si="46"/>
        <v>13000</v>
      </c>
      <c r="H918" s="32">
        <f t="shared" si="47"/>
        <v>167799887.5</v>
      </c>
      <c r="I918" s="54"/>
      <c r="J918" s="33" t="s">
        <v>34</v>
      </c>
      <c r="K918" s="33" t="s">
        <v>35</v>
      </c>
    </row>
    <row r="919" spans="2:11" x14ac:dyDescent="0.2">
      <c r="B919" s="27" t="s">
        <v>33</v>
      </c>
      <c r="C919" s="27" t="s">
        <v>1351</v>
      </c>
      <c r="D919" s="27" t="s">
        <v>2578</v>
      </c>
      <c r="E919" s="53">
        <v>13000</v>
      </c>
      <c r="F919" s="31">
        <f t="shared" si="45"/>
        <v>167812887.5</v>
      </c>
      <c r="G919" s="30">
        <f t="shared" si="46"/>
        <v>13000</v>
      </c>
      <c r="H919" s="32">
        <f t="shared" si="47"/>
        <v>167812887.5</v>
      </c>
      <c r="I919" s="54"/>
      <c r="J919" s="33" t="s">
        <v>34</v>
      </c>
      <c r="K919" s="33" t="s">
        <v>35</v>
      </c>
    </row>
    <row r="920" spans="2:11" x14ac:dyDescent="0.2">
      <c r="B920" s="27" t="s">
        <v>33</v>
      </c>
      <c r="C920" s="27" t="s">
        <v>1351</v>
      </c>
      <c r="D920" s="27" t="s">
        <v>2579</v>
      </c>
      <c r="E920" s="53">
        <v>13000</v>
      </c>
      <c r="F920" s="31">
        <f t="shared" si="45"/>
        <v>167825887.5</v>
      </c>
      <c r="G920" s="30">
        <f t="shared" si="46"/>
        <v>13000</v>
      </c>
      <c r="H920" s="32">
        <f t="shared" si="47"/>
        <v>167825887.5</v>
      </c>
      <c r="I920" s="54"/>
      <c r="J920" s="33" t="s">
        <v>34</v>
      </c>
      <c r="K920" s="33" t="s">
        <v>35</v>
      </c>
    </row>
    <row r="921" spans="2:11" x14ac:dyDescent="0.2">
      <c r="B921" s="27" t="s">
        <v>33</v>
      </c>
      <c r="C921" s="27" t="s">
        <v>1351</v>
      </c>
      <c r="D921" s="27" t="s">
        <v>2580</v>
      </c>
      <c r="E921" s="53">
        <v>13000</v>
      </c>
      <c r="F921" s="31">
        <f t="shared" si="45"/>
        <v>167838887.5</v>
      </c>
      <c r="G921" s="30">
        <f t="shared" si="46"/>
        <v>13000</v>
      </c>
      <c r="H921" s="32">
        <f t="shared" si="47"/>
        <v>167838887.5</v>
      </c>
      <c r="I921" s="54"/>
      <c r="J921" s="33" t="s">
        <v>34</v>
      </c>
      <c r="K921" s="33" t="s">
        <v>35</v>
      </c>
    </row>
    <row r="922" spans="2:11" x14ac:dyDescent="0.2">
      <c r="B922" s="27" t="s">
        <v>33</v>
      </c>
      <c r="C922" s="27" t="s">
        <v>1351</v>
      </c>
      <c r="D922" s="27" t="s">
        <v>1399</v>
      </c>
      <c r="E922" s="53">
        <v>125000</v>
      </c>
      <c r="F922" s="31">
        <f t="shared" si="45"/>
        <v>167963887.5</v>
      </c>
      <c r="G922" s="30">
        <f t="shared" si="46"/>
        <v>125000</v>
      </c>
      <c r="H922" s="32">
        <f t="shared" si="47"/>
        <v>167963887.5</v>
      </c>
      <c r="I922" s="54"/>
      <c r="J922" s="33" t="s">
        <v>34</v>
      </c>
      <c r="K922" s="33" t="s">
        <v>35</v>
      </c>
    </row>
    <row r="923" spans="2:11" x14ac:dyDescent="0.2">
      <c r="B923" s="27" t="s">
        <v>33</v>
      </c>
      <c r="C923" s="27" t="s">
        <v>1351</v>
      </c>
      <c r="D923" s="27" t="s">
        <v>2477</v>
      </c>
      <c r="E923" s="53">
        <v>13000</v>
      </c>
      <c r="F923" s="31">
        <f t="shared" si="45"/>
        <v>167976887.5</v>
      </c>
      <c r="G923" s="30">
        <f t="shared" si="46"/>
        <v>13000</v>
      </c>
      <c r="H923" s="32">
        <f t="shared" si="47"/>
        <v>167976887.5</v>
      </c>
      <c r="I923" s="54"/>
      <c r="J923" s="33" t="s">
        <v>34</v>
      </c>
      <c r="K923" s="33" t="s">
        <v>35</v>
      </c>
    </row>
    <row r="924" spans="2:11" x14ac:dyDescent="0.2">
      <c r="B924" s="27" t="s">
        <v>33</v>
      </c>
      <c r="C924" s="27" t="s">
        <v>1351</v>
      </c>
      <c r="D924" s="27" t="s">
        <v>2581</v>
      </c>
      <c r="E924" s="53">
        <v>125000</v>
      </c>
      <c r="F924" s="31">
        <f t="shared" si="45"/>
        <v>168101887.5</v>
      </c>
      <c r="G924" s="30">
        <f t="shared" si="46"/>
        <v>125000</v>
      </c>
      <c r="H924" s="32">
        <f t="shared" si="47"/>
        <v>168101887.5</v>
      </c>
      <c r="I924" s="54"/>
      <c r="J924" s="33" t="s">
        <v>34</v>
      </c>
      <c r="K924" s="33" t="s">
        <v>35</v>
      </c>
    </row>
    <row r="925" spans="2:11" x14ac:dyDescent="0.2">
      <c r="B925" s="27" t="s">
        <v>33</v>
      </c>
      <c r="C925" s="27" t="s">
        <v>1351</v>
      </c>
      <c r="D925" s="27" t="s">
        <v>2478</v>
      </c>
      <c r="E925" s="53">
        <v>13000</v>
      </c>
      <c r="F925" s="31">
        <f t="shared" si="45"/>
        <v>168114887.5</v>
      </c>
      <c r="G925" s="30">
        <f t="shared" si="46"/>
        <v>13000</v>
      </c>
      <c r="H925" s="32">
        <f t="shared" si="47"/>
        <v>168114887.5</v>
      </c>
      <c r="I925" s="54"/>
      <c r="J925" s="33" t="s">
        <v>34</v>
      </c>
      <c r="K925" s="33" t="s">
        <v>35</v>
      </c>
    </row>
    <row r="926" spans="2:11" x14ac:dyDescent="0.2">
      <c r="B926" s="27" t="s">
        <v>33</v>
      </c>
      <c r="C926" s="27" t="s">
        <v>1351</v>
      </c>
      <c r="D926" s="27" t="s">
        <v>2582</v>
      </c>
      <c r="E926" s="53">
        <v>125000</v>
      </c>
      <c r="F926" s="31">
        <f t="shared" si="45"/>
        <v>168239887.5</v>
      </c>
      <c r="G926" s="30">
        <f t="shared" si="46"/>
        <v>125000</v>
      </c>
      <c r="H926" s="32">
        <f t="shared" si="47"/>
        <v>168239887.5</v>
      </c>
      <c r="I926" s="54"/>
      <c r="J926" s="33" t="s">
        <v>34</v>
      </c>
      <c r="K926" s="33" t="s">
        <v>35</v>
      </c>
    </row>
    <row r="927" spans="2:11" x14ac:dyDescent="0.2">
      <c r="B927" s="27" t="s">
        <v>33</v>
      </c>
      <c r="C927" s="27" t="s">
        <v>1351</v>
      </c>
      <c r="D927" s="27" t="s">
        <v>2479</v>
      </c>
      <c r="E927" s="53">
        <v>13000</v>
      </c>
      <c r="F927" s="31">
        <f t="shared" si="45"/>
        <v>168252887.5</v>
      </c>
      <c r="G927" s="30">
        <f t="shared" si="46"/>
        <v>13000</v>
      </c>
      <c r="H927" s="32">
        <f t="shared" si="47"/>
        <v>168252887.5</v>
      </c>
      <c r="I927" s="54"/>
      <c r="J927" s="33" t="s">
        <v>34</v>
      </c>
      <c r="K927" s="33" t="s">
        <v>35</v>
      </c>
    </row>
    <row r="928" spans="2:11" x14ac:dyDescent="0.2">
      <c r="B928" s="27" t="s">
        <v>33</v>
      </c>
      <c r="C928" s="27" t="s">
        <v>1351</v>
      </c>
      <c r="D928" s="27" t="s">
        <v>2583</v>
      </c>
      <c r="E928" s="53">
        <v>25000</v>
      </c>
      <c r="F928" s="31">
        <f t="shared" si="45"/>
        <v>168277887.5</v>
      </c>
      <c r="G928" s="30">
        <f t="shared" si="46"/>
        <v>25000</v>
      </c>
      <c r="H928" s="32">
        <f t="shared" si="47"/>
        <v>168277887.5</v>
      </c>
      <c r="I928" s="54"/>
      <c r="J928" s="33" t="s">
        <v>34</v>
      </c>
      <c r="K928" s="33" t="s">
        <v>35</v>
      </c>
    </row>
    <row r="929" spans="2:11" x14ac:dyDescent="0.2">
      <c r="B929" s="27" t="s">
        <v>33</v>
      </c>
      <c r="C929" s="27" t="s">
        <v>1351</v>
      </c>
      <c r="D929" s="27" t="s">
        <v>1143</v>
      </c>
      <c r="E929" s="53">
        <v>20000</v>
      </c>
      <c r="F929" s="31">
        <f t="shared" si="45"/>
        <v>168297887.5</v>
      </c>
      <c r="G929" s="30">
        <f t="shared" si="46"/>
        <v>20000</v>
      </c>
      <c r="H929" s="32">
        <f t="shared" si="47"/>
        <v>168297887.5</v>
      </c>
      <c r="I929" s="54"/>
      <c r="J929" s="33" t="s">
        <v>34</v>
      </c>
      <c r="K929" s="33" t="s">
        <v>35</v>
      </c>
    </row>
    <row r="930" spans="2:11" x14ac:dyDescent="0.2">
      <c r="B930" s="27" t="s">
        <v>33</v>
      </c>
      <c r="C930" s="27" t="s">
        <v>1351</v>
      </c>
      <c r="D930" s="27" t="s">
        <v>2197</v>
      </c>
      <c r="E930" s="53">
        <v>125000</v>
      </c>
      <c r="F930" s="31">
        <f t="shared" si="45"/>
        <v>168422887.5</v>
      </c>
      <c r="G930" s="30">
        <f t="shared" si="46"/>
        <v>125000</v>
      </c>
      <c r="H930" s="32">
        <f t="shared" si="47"/>
        <v>168422887.5</v>
      </c>
      <c r="I930" s="54"/>
      <c r="J930" s="33" t="s">
        <v>34</v>
      </c>
      <c r="K930" s="33" t="s">
        <v>35</v>
      </c>
    </row>
    <row r="931" spans="2:11" x14ac:dyDescent="0.2">
      <c r="B931" s="27" t="s">
        <v>33</v>
      </c>
      <c r="C931" s="27" t="s">
        <v>1351</v>
      </c>
      <c r="D931" s="27" t="s">
        <v>2198</v>
      </c>
      <c r="E931" s="53">
        <v>125000</v>
      </c>
      <c r="F931" s="31">
        <f t="shared" si="45"/>
        <v>168547887.5</v>
      </c>
      <c r="G931" s="30">
        <f t="shared" si="46"/>
        <v>125000</v>
      </c>
      <c r="H931" s="32">
        <f t="shared" si="47"/>
        <v>168547887.5</v>
      </c>
      <c r="I931" s="54"/>
      <c r="J931" s="33" t="s">
        <v>34</v>
      </c>
      <c r="K931" s="33" t="s">
        <v>35</v>
      </c>
    </row>
    <row r="932" spans="2:11" x14ac:dyDescent="0.2">
      <c r="B932" s="27" t="s">
        <v>33</v>
      </c>
      <c r="C932" s="27" t="s">
        <v>1351</v>
      </c>
      <c r="D932" s="27" t="s">
        <v>1446</v>
      </c>
      <c r="E932" s="53">
        <v>156000</v>
      </c>
      <c r="F932" s="31">
        <f t="shared" si="45"/>
        <v>168703887.5</v>
      </c>
      <c r="G932" s="30">
        <f t="shared" si="46"/>
        <v>156000</v>
      </c>
      <c r="H932" s="32">
        <f t="shared" si="47"/>
        <v>168703887.5</v>
      </c>
      <c r="I932" s="54"/>
      <c r="J932" s="33" t="s">
        <v>34</v>
      </c>
      <c r="K932" s="33" t="s">
        <v>35</v>
      </c>
    </row>
    <row r="933" spans="2:11" x14ac:dyDescent="0.2">
      <c r="B933" s="27" t="s">
        <v>33</v>
      </c>
      <c r="C933" s="27" t="s">
        <v>1351</v>
      </c>
      <c r="D933" s="27" t="s">
        <v>2584</v>
      </c>
      <c r="E933" s="53">
        <v>25000</v>
      </c>
      <c r="F933" s="31">
        <f t="shared" si="45"/>
        <v>168728887.5</v>
      </c>
      <c r="G933" s="30">
        <f t="shared" si="46"/>
        <v>25000</v>
      </c>
      <c r="H933" s="32">
        <f t="shared" si="47"/>
        <v>168728887.5</v>
      </c>
      <c r="I933" s="54"/>
      <c r="J933" s="33" t="s">
        <v>34</v>
      </c>
      <c r="K933" s="33" t="s">
        <v>35</v>
      </c>
    </row>
    <row r="934" spans="2:11" x14ac:dyDescent="0.2">
      <c r="B934" s="27" t="s">
        <v>33</v>
      </c>
      <c r="C934" s="27" t="s">
        <v>1351</v>
      </c>
      <c r="D934" s="27" t="s">
        <v>2585</v>
      </c>
      <c r="E934" s="53">
        <v>25000</v>
      </c>
      <c r="F934" s="31">
        <f t="shared" si="45"/>
        <v>168753887.5</v>
      </c>
      <c r="G934" s="30">
        <f t="shared" si="46"/>
        <v>25000</v>
      </c>
      <c r="H934" s="32">
        <f t="shared" si="47"/>
        <v>168753887.5</v>
      </c>
      <c r="I934" s="54"/>
      <c r="J934" s="33" t="s">
        <v>34</v>
      </c>
      <c r="K934" s="33" t="s">
        <v>35</v>
      </c>
    </row>
    <row r="935" spans="2:11" x14ac:dyDescent="0.2">
      <c r="B935" s="27" t="s">
        <v>33</v>
      </c>
      <c r="C935" s="27" t="s">
        <v>1501</v>
      </c>
      <c r="D935" s="27" t="s">
        <v>1631</v>
      </c>
      <c r="E935" s="53">
        <v>5000</v>
      </c>
      <c r="F935" s="31">
        <f t="shared" si="45"/>
        <v>168758887.5</v>
      </c>
      <c r="G935" s="30">
        <f t="shared" si="46"/>
        <v>5000</v>
      </c>
      <c r="H935" s="32">
        <f t="shared" si="47"/>
        <v>168758887.5</v>
      </c>
      <c r="I935" s="54"/>
      <c r="J935" s="33" t="s">
        <v>34</v>
      </c>
      <c r="K935" s="33" t="s">
        <v>35</v>
      </c>
    </row>
    <row r="936" spans="2:11" x14ac:dyDescent="0.2">
      <c r="B936" s="27" t="s">
        <v>33</v>
      </c>
      <c r="C936" s="27" t="s">
        <v>1501</v>
      </c>
      <c r="D936" s="27" t="s">
        <v>1632</v>
      </c>
      <c r="E936" s="53">
        <v>6000</v>
      </c>
      <c r="F936" s="31">
        <f t="shared" si="45"/>
        <v>168764887.5</v>
      </c>
      <c r="G936" s="30">
        <f t="shared" si="46"/>
        <v>6000</v>
      </c>
      <c r="H936" s="32">
        <f t="shared" si="47"/>
        <v>168764887.5</v>
      </c>
      <c r="I936" s="54"/>
      <c r="J936" s="33" t="s">
        <v>34</v>
      </c>
      <c r="K936" s="33" t="s">
        <v>35</v>
      </c>
    </row>
    <row r="937" spans="2:11" x14ac:dyDescent="0.2">
      <c r="B937" s="27" t="s">
        <v>33</v>
      </c>
      <c r="C937" s="27" t="s">
        <v>2544</v>
      </c>
      <c r="D937" s="27" t="s">
        <v>1649</v>
      </c>
      <c r="E937" s="53">
        <v>5000</v>
      </c>
      <c r="F937" s="31">
        <f t="shared" si="45"/>
        <v>168769887.5</v>
      </c>
      <c r="G937" s="30">
        <f t="shared" si="46"/>
        <v>5000</v>
      </c>
      <c r="H937" s="32">
        <f t="shared" si="47"/>
        <v>168769887.5</v>
      </c>
      <c r="I937" s="54"/>
      <c r="J937" s="33" t="s">
        <v>34</v>
      </c>
      <c r="K937" s="33" t="s">
        <v>35</v>
      </c>
    </row>
    <row r="938" spans="2:11" x14ac:dyDescent="0.2">
      <c r="B938" s="27" t="s">
        <v>33</v>
      </c>
      <c r="C938" s="27" t="s">
        <v>2544</v>
      </c>
      <c r="D938" s="27" t="s">
        <v>1654</v>
      </c>
      <c r="E938" s="53">
        <v>41000</v>
      </c>
      <c r="F938" s="31">
        <f t="shared" si="45"/>
        <v>168810887.5</v>
      </c>
      <c r="G938" s="30">
        <f t="shared" si="46"/>
        <v>41000</v>
      </c>
      <c r="H938" s="32">
        <f t="shared" si="47"/>
        <v>168810887.5</v>
      </c>
      <c r="I938" s="54"/>
      <c r="J938" s="33" t="s">
        <v>34</v>
      </c>
      <c r="K938" s="33" t="s">
        <v>35</v>
      </c>
    </row>
    <row r="939" spans="2:11" x14ac:dyDescent="0.2">
      <c r="B939" s="27" t="s">
        <v>33</v>
      </c>
      <c r="C939" s="27" t="s">
        <v>2544</v>
      </c>
      <c r="D939" s="27" t="s">
        <v>1679</v>
      </c>
      <c r="E939" s="53">
        <v>3000</v>
      </c>
      <c r="F939" s="31">
        <f t="shared" si="45"/>
        <v>168813887.5</v>
      </c>
      <c r="G939" s="30">
        <f t="shared" si="46"/>
        <v>3000</v>
      </c>
      <c r="H939" s="32">
        <f t="shared" si="47"/>
        <v>168813887.5</v>
      </c>
      <c r="I939" s="54"/>
      <c r="J939" s="33" t="s">
        <v>34</v>
      </c>
      <c r="K939" s="33" t="s">
        <v>35</v>
      </c>
    </row>
    <row r="940" spans="2:11" x14ac:dyDescent="0.2">
      <c r="B940" s="27" t="s">
        <v>33</v>
      </c>
      <c r="C940" s="27" t="s">
        <v>2544</v>
      </c>
      <c r="D940" s="27" t="s">
        <v>1683</v>
      </c>
      <c r="E940" s="53">
        <v>9000</v>
      </c>
      <c r="F940" s="31">
        <f t="shared" si="45"/>
        <v>168822887.5</v>
      </c>
      <c r="G940" s="30">
        <f t="shared" si="46"/>
        <v>9000</v>
      </c>
      <c r="H940" s="32">
        <f t="shared" si="47"/>
        <v>168822887.5</v>
      </c>
      <c r="I940" s="54"/>
      <c r="J940" s="33" t="s">
        <v>34</v>
      </c>
      <c r="K940" s="33" t="s">
        <v>35</v>
      </c>
    </row>
    <row r="941" spans="2:11" x14ac:dyDescent="0.2">
      <c r="B941" s="27" t="s">
        <v>33</v>
      </c>
      <c r="C941" s="27" t="s">
        <v>2544</v>
      </c>
      <c r="D941" s="27" t="s">
        <v>2545</v>
      </c>
      <c r="E941" s="53">
        <v>13000</v>
      </c>
      <c r="F941" s="31">
        <f t="shared" si="45"/>
        <v>168835887.5</v>
      </c>
      <c r="G941" s="30">
        <f t="shared" si="46"/>
        <v>13000</v>
      </c>
      <c r="H941" s="32">
        <f t="shared" si="47"/>
        <v>168835887.5</v>
      </c>
      <c r="I941" s="54"/>
      <c r="J941" s="33" t="s">
        <v>34</v>
      </c>
      <c r="K941" s="33" t="s">
        <v>35</v>
      </c>
    </row>
    <row r="942" spans="2:11" x14ac:dyDescent="0.2">
      <c r="B942" s="27" t="s">
        <v>33</v>
      </c>
      <c r="C942" s="27" t="s">
        <v>2544</v>
      </c>
      <c r="D942" s="27" t="s">
        <v>1657</v>
      </c>
      <c r="E942" s="53">
        <v>1000</v>
      </c>
      <c r="F942" s="31">
        <f t="shared" si="45"/>
        <v>168836887.5</v>
      </c>
      <c r="G942" s="30">
        <f t="shared" si="46"/>
        <v>1000</v>
      </c>
      <c r="H942" s="32">
        <f t="shared" si="47"/>
        <v>168836887.5</v>
      </c>
      <c r="I942" s="54"/>
      <c r="J942" s="33" t="s">
        <v>34</v>
      </c>
      <c r="K942" s="33" t="s">
        <v>35</v>
      </c>
    </row>
    <row r="943" spans="2:11" x14ac:dyDescent="0.2">
      <c r="B943" s="27" t="s">
        <v>33</v>
      </c>
      <c r="C943" s="27" t="s">
        <v>2544</v>
      </c>
      <c r="D943" s="27" t="s">
        <v>2546</v>
      </c>
      <c r="E943" s="53">
        <v>5000</v>
      </c>
      <c r="F943" s="31">
        <f t="shared" si="45"/>
        <v>168841887.5</v>
      </c>
      <c r="G943" s="30">
        <f t="shared" si="46"/>
        <v>5000</v>
      </c>
      <c r="H943" s="32">
        <f t="shared" si="47"/>
        <v>168841887.5</v>
      </c>
      <c r="I943" s="54"/>
      <c r="J943" s="33" t="s">
        <v>34</v>
      </c>
      <c r="K943" s="33" t="s">
        <v>35</v>
      </c>
    </row>
    <row r="944" spans="2:11" x14ac:dyDescent="0.2">
      <c r="B944" s="27" t="s">
        <v>33</v>
      </c>
      <c r="C944" s="27" t="s">
        <v>2544</v>
      </c>
      <c r="D944" s="27" t="s">
        <v>2547</v>
      </c>
      <c r="E944" s="53">
        <v>4000</v>
      </c>
      <c r="F944" s="31">
        <f t="shared" si="45"/>
        <v>168845887.5</v>
      </c>
      <c r="G944" s="30">
        <f t="shared" si="46"/>
        <v>4000</v>
      </c>
      <c r="H944" s="32">
        <f t="shared" si="47"/>
        <v>168845887.5</v>
      </c>
      <c r="I944" s="54"/>
      <c r="J944" s="33" t="s">
        <v>34</v>
      </c>
      <c r="K944" s="33" t="s">
        <v>35</v>
      </c>
    </row>
    <row r="945" spans="2:11" x14ac:dyDescent="0.2">
      <c r="B945" s="27" t="s">
        <v>33</v>
      </c>
      <c r="C945" s="27" t="s">
        <v>1352</v>
      </c>
      <c r="D945" s="27" t="s">
        <v>1178</v>
      </c>
      <c r="E945" s="53">
        <v>3000</v>
      </c>
      <c r="F945" s="31">
        <f t="shared" si="45"/>
        <v>168848887.5</v>
      </c>
      <c r="G945" s="30">
        <f t="shared" si="46"/>
        <v>3000</v>
      </c>
      <c r="H945" s="32">
        <f t="shared" si="47"/>
        <v>168848887.5</v>
      </c>
      <c r="I945" s="54"/>
      <c r="J945" s="33" t="s">
        <v>34</v>
      </c>
      <c r="K945" s="33" t="s">
        <v>35</v>
      </c>
    </row>
    <row r="946" spans="2:11" x14ac:dyDescent="0.2">
      <c r="B946" s="27" t="s">
        <v>33</v>
      </c>
      <c r="C946" s="27" t="s">
        <v>1352</v>
      </c>
      <c r="D946" s="27" t="s">
        <v>1820</v>
      </c>
      <c r="E946" s="53">
        <v>60000</v>
      </c>
      <c r="F946" s="31">
        <f t="shared" si="45"/>
        <v>168908887.5</v>
      </c>
      <c r="G946" s="30">
        <f t="shared" si="46"/>
        <v>60000</v>
      </c>
      <c r="H946" s="32">
        <f t="shared" si="47"/>
        <v>168908887.5</v>
      </c>
      <c r="I946" s="54"/>
      <c r="J946" s="33" t="s">
        <v>34</v>
      </c>
      <c r="K946" s="33" t="s">
        <v>35</v>
      </c>
    </row>
    <row r="947" spans="2:11" x14ac:dyDescent="0.2">
      <c r="B947" s="27" t="s">
        <v>33</v>
      </c>
      <c r="C947" s="27" t="s">
        <v>1352</v>
      </c>
      <c r="D947" s="27" t="s">
        <v>1111</v>
      </c>
      <c r="E947" s="53">
        <v>27000</v>
      </c>
      <c r="F947" s="31">
        <f t="shared" si="45"/>
        <v>168935887.5</v>
      </c>
      <c r="G947" s="30">
        <f t="shared" si="46"/>
        <v>27000</v>
      </c>
      <c r="H947" s="32">
        <f t="shared" si="47"/>
        <v>168935887.5</v>
      </c>
      <c r="I947" s="54"/>
      <c r="J947" s="33" t="s">
        <v>34</v>
      </c>
      <c r="K947" s="33" t="s">
        <v>35</v>
      </c>
    </row>
    <row r="948" spans="2:11" x14ac:dyDescent="0.2">
      <c r="B948" s="27" t="s">
        <v>33</v>
      </c>
      <c r="C948" s="27" t="s">
        <v>1352</v>
      </c>
      <c r="D948" s="27" t="s">
        <v>1821</v>
      </c>
      <c r="E948" s="53">
        <v>126000</v>
      </c>
      <c r="F948" s="31">
        <f t="shared" si="45"/>
        <v>169061887.5</v>
      </c>
      <c r="G948" s="30">
        <f t="shared" si="46"/>
        <v>126000</v>
      </c>
      <c r="H948" s="32">
        <f t="shared" si="47"/>
        <v>169061887.5</v>
      </c>
      <c r="I948" s="54"/>
      <c r="J948" s="33" t="s">
        <v>34</v>
      </c>
      <c r="K948" s="33" t="s">
        <v>35</v>
      </c>
    </row>
    <row r="949" spans="2:11" x14ac:dyDescent="0.2">
      <c r="B949" s="27" t="s">
        <v>33</v>
      </c>
      <c r="C949" s="27" t="s">
        <v>1352</v>
      </c>
      <c r="D949" s="27" t="s">
        <v>1723</v>
      </c>
      <c r="E949" s="53">
        <v>5000</v>
      </c>
      <c r="F949" s="31">
        <f t="shared" si="45"/>
        <v>169066887.5</v>
      </c>
      <c r="G949" s="30">
        <f t="shared" si="46"/>
        <v>5000</v>
      </c>
      <c r="H949" s="32">
        <f t="shared" si="47"/>
        <v>169066887.5</v>
      </c>
      <c r="I949" s="54"/>
      <c r="J949" s="33" t="s">
        <v>34</v>
      </c>
      <c r="K949" s="33" t="s">
        <v>35</v>
      </c>
    </row>
    <row r="950" spans="2:11" x14ac:dyDescent="0.2">
      <c r="B950" s="27" t="s">
        <v>33</v>
      </c>
      <c r="C950" s="27" t="s">
        <v>1352</v>
      </c>
      <c r="D950" s="27" t="s">
        <v>1430</v>
      </c>
      <c r="E950" s="53">
        <v>778000</v>
      </c>
      <c r="F950" s="31">
        <f t="shared" si="45"/>
        <v>169844887.5</v>
      </c>
      <c r="G950" s="30">
        <f t="shared" si="46"/>
        <v>778000</v>
      </c>
      <c r="H950" s="32">
        <f t="shared" si="47"/>
        <v>169844887.5</v>
      </c>
      <c r="I950" s="54"/>
      <c r="J950" s="33" t="s">
        <v>34</v>
      </c>
      <c r="K950" s="33" t="s">
        <v>35</v>
      </c>
    </row>
    <row r="951" spans="2:11" x14ac:dyDescent="0.2">
      <c r="B951" s="27" t="s">
        <v>33</v>
      </c>
      <c r="C951" s="27" t="s">
        <v>1352</v>
      </c>
      <c r="D951" s="27" t="s">
        <v>1388</v>
      </c>
      <c r="E951" s="53">
        <v>778000</v>
      </c>
      <c r="F951" s="31">
        <f t="shared" si="45"/>
        <v>170622887.5</v>
      </c>
      <c r="G951" s="30">
        <f t="shared" si="46"/>
        <v>778000</v>
      </c>
      <c r="H951" s="32">
        <f t="shared" si="47"/>
        <v>170622887.5</v>
      </c>
      <c r="I951" s="54"/>
      <c r="J951" s="33" t="s">
        <v>34</v>
      </c>
      <c r="K951" s="33" t="s">
        <v>35</v>
      </c>
    </row>
    <row r="952" spans="2:11" x14ac:dyDescent="0.2">
      <c r="B952" s="27" t="s">
        <v>33</v>
      </c>
      <c r="C952" s="27" t="s">
        <v>1352</v>
      </c>
      <c r="D952" s="27" t="s">
        <v>1179</v>
      </c>
      <c r="E952" s="53">
        <v>5000</v>
      </c>
      <c r="F952" s="31">
        <f t="shared" si="45"/>
        <v>170627887.5</v>
      </c>
      <c r="G952" s="30">
        <f t="shared" si="46"/>
        <v>5000</v>
      </c>
      <c r="H952" s="32">
        <f t="shared" si="47"/>
        <v>170627887.5</v>
      </c>
      <c r="I952" s="54"/>
      <c r="J952" s="33" t="s">
        <v>34</v>
      </c>
      <c r="K952" s="33" t="s">
        <v>35</v>
      </c>
    </row>
    <row r="953" spans="2:11" x14ac:dyDescent="0.2">
      <c r="B953" s="27" t="s">
        <v>33</v>
      </c>
      <c r="C953" s="27" t="s">
        <v>1352</v>
      </c>
      <c r="D953" s="27" t="s">
        <v>1180</v>
      </c>
      <c r="E953" s="53">
        <v>5000</v>
      </c>
      <c r="F953" s="31">
        <f t="shared" si="45"/>
        <v>170632887.5</v>
      </c>
      <c r="G953" s="30">
        <f t="shared" si="46"/>
        <v>5000</v>
      </c>
      <c r="H953" s="32">
        <f t="shared" si="47"/>
        <v>170632887.5</v>
      </c>
      <c r="I953" s="54"/>
      <c r="J953" s="33" t="s">
        <v>34</v>
      </c>
      <c r="K953" s="33" t="s">
        <v>35</v>
      </c>
    </row>
    <row r="954" spans="2:11" x14ac:dyDescent="0.2">
      <c r="B954" s="27" t="s">
        <v>33</v>
      </c>
      <c r="C954" s="27" t="s">
        <v>1352</v>
      </c>
      <c r="D954" s="27" t="s">
        <v>1181</v>
      </c>
      <c r="E954" s="53">
        <v>88000</v>
      </c>
      <c r="F954" s="31">
        <f t="shared" si="45"/>
        <v>170720887.5</v>
      </c>
      <c r="G954" s="30">
        <f t="shared" si="46"/>
        <v>88000</v>
      </c>
      <c r="H954" s="32">
        <f t="shared" si="47"/>
        <v>170720887.5</v>
      </c>
      <c r="I954" s="54"/>
      <c r="J954" s="33" t="s">
        <v>34</v>
      </c>
      <c r="K954" s="33" t="s">
        <v>35</v>
      </c>
    </row>
    <row r="955" spans="2:11" x14ac:dyDescent="0.2">
      <c r="B955" s="27" t="s">
        <v>33</v>
      </c>
      <c r="C955" s="27" t="s">
        <v>1352</v>
      </c>
      <c r="D955" s="27" t="s">
        <v>1822</v>
      </c>
      <c r="E955" s="53">
        <v>674000</v>
      </c>
      <c r="F955" s="31">
        <f t="shared" si="45"/>
        <v>171394887.5</v>
      </c>
      <c r="G955" s="30">
        <f t="shared" si="46"/>
        <v>674000</v>
      </c>
      <c r="H955" s="32">
        <f t="shared" si="47"/>
        <v>171394887.5</v>
      </c>
      <c r="I955" s="54"/>
      <c r="J955" s="33" t="s">
        <v>34</v>
      </c>
      <c r="K955" s="33" t="s">
        <v>35</v>
      </c>
    </row>
    <row r="956" spans="2:11" x14ac:dyDescent="0.2">
      <c r="B956" s="27" t="s">
        <v>33</v>
      </c>
      <c r="C956" s="27" t="s">
        <v>1352</v>
      </c>
      <c r="D956" s="27" t="s">
        <v>1431</v>
      </c>
      <c r="E956" s="53">
        <v>574000</v>
      </c>
      <c r="F956" s="31">
        <f t="shared" si="45"/>
        <v>171968887.5</v>
      </c>
      <c r="G956" s="30">
        <f t="shared" si="46"/>
        <v>574000</v>
      </c>
      <c r="H956" s="32">
        <f t="shared" si="47"/>
        <v>171968887.5</v>
      </c>
      <c r="I956" s="54"/>
      <c r="J956" s="33" t="s">
        <v>34</v>
      </c>
      <c r="K956" s="33" t="s">
        <v>35</v>
      </c>
    </row>
    <row r="957" spans="2:11" x14ac:dyDescent="0.2">
      <c r="B957" s="27" t="s">
        <v>33</v>
      </c>
      <c r="C957" s="27" t="s">
        <v>1352</v>
      </c>
      <c r="D957" s="27" t="s">
        <v>1432</v>
      </c>
      <c r="E957" s="53">
        <v>574000</v>
      </c>
      <c r="F957" s="31">
        <f t="shared" si="45"/>
        <v>172542887.5</v>
      </c>
      <c r="G957" s="30">
        <f t="shared" si="46"/>
        <v>574000</v>
      </c>
      <c r="H957" s="32">
        <f t="shared" si="47"/>
        <v>172542887.5</v>
      </c>
      <c r="I957" s="54"/>
      <c r="J957" s="33" t="s">
        <v>34</v>
      </c>
      <c r="K957" s="33" t="s">
        <v>35</v>
      </c>
    </row>
    <row r="958" spans="2:11" x14ac:dyDescent="0.2">
      <c r="B958" s="27" t="s">
        <v>33</v>
      </c>
      <c r="C958" s="27" t="s">
        <v>1352</v>
      </c>
      <c r="D958" s="27" t="s">
        <v>1196</v>
      </c>
      <c r="E958" s="53">
        <v>144000</v>
      </c>
      <c r="F958" s="31">
        <f t="shared" si="45"/>
        <v>172686887.5</v>
      </c>
      <c r="G958" s="30">
        <f t="shared" si="46"/>
        <v>144000</v>
      </c>
      <c r="H958" s="32">
        <f t="shared" si="47"/>
        <v>172686887.5</v>
      </c>
      <c r="I958" s="54"/>
      <c r="J958" s="33" t="s">
        <v>34</v>
      </c>
      <c r="K958" s="33" t="s">
        <v>35</v>
      </c>
    </row>
    <row r="959" spans="2:11" x14ac:dyDescent="0.2">
      <c r="B959" s="27" t="s">
        <v>33</v>
      </c>
      <c r="C959" s="27" t="s">
        <v>1352</v>
      </c>
      <c r="D959" s="27" t="s">
        <v>1242</v>
      </c>
      <c r="E959" s="53">
        <v>86000</v>
      </c>
      <c r="F959" s="31">
        <f t="shared" si="45"/>
        <v>172772887.5</v>
      </c>
      <c r="G959" s="30">
        <f t="shared" si="46"/>
        <v>86000</v>
      </c>
      <c r="H959" s="32">
        <f t="shared" si="47"/>
        <v>172772887.5</v>
      </c>
      <c r="I959" s="54"/>
      <c r="J959" s="33" t="s">
        <v>34</v>
      </c>
      <c r="K959" s="33" t="s">
        <v>35</v>
      </c>
    </row>
    <row r="960" spans="2:11" x14ac:dyDescent="0.2">
      <c r="B960" s="27" t="s">
        <v>33</v>
      </c>
      <c r="C960" s="27" t="s">
        <v>1352</v>
      </c>
      <c r="D960" s="27" t="s">
        <v>1304</v>
      </c>
      <c r="E960" s="53">
        <v>179000</v>
      </c>
      <c r="F960" s="31">
        <f t="shared" si="45"/>
        <v>172951887.5</v>
      </c>
      <c r="G960" s="30">
        <f t="shared" si="46"/>
        <v>179000</v>
      </c>
      <c r="H960" s="32">
        <f t="shared" si="47"/>
        <v>172951887.5</v>
      </c>
      <c r="I960" s="54"/>
      <c r="J960" s="33" t="s">
        <v>34</v>
      </c>
      <c r="K960" s="33" t="s">
        <v>35</v>
      </c>
    </row>
    <row r="961" spans="2:11" x14ac:dyDescent="0.2">
      <c r="B961" s="27" t="s">
        <v>33</v>
      </c>
      <c r="C961" s="27" t="s">
        <v>1352</v>
      </c>
      <c r="D961" s="27" t="s">
        <v>1113</v>
      </c>
      <c r="E961" s="53">
        <v>39000</v>
      </c>
      <c r="F961" s="31">
        <f t="shared" si="45"/>
        <v>172990887.5</v>
      </c>
      <c r="G961" s="30">
        <f t="shared" si="46"/>
        <v>39000</v>
      </c>
      <c r="H961" s="32">
        <f t="shared" si="47"/>
        <v>172990887.5</v>
      </c>
      <c r="I961" s="54"/>
      <c r="J961" s="33" t="s">
        <v>34</v>
      </c>
      <c r="K961" s="33" t="s">
        <v>35</v>
      </c>
    </row>
    <row r="962" spans="2:11" x14ac:dyDescent="0.2">
      <c r="B962" s="27" t="s">
        <v>33</v>
      </c>
      <c r="C962" s="27" t="s">
        <v>1352</v>
      </c>
      <c r="D962" s="27" t="s">
        <v>1174</v>
      </c>
      <c r="E962" s="53">
        <v>359000</v>
      </c>
      <c r="F962" s="31">
        <f t="shared" si="45"/>
        <v>173349887.5</v>
      </c>
      <c r="G962" s="30">
        <f t="shared" si="46"/>
        <v>359000</v>
      </c>
      <c r="H962" s="32">
        <f t="shared" si="47"/>
        <v>173349887.5</v>
      </c>
      <c r="I962" s="54"/>
      <c r="J962" s="33" t="s">
        <v>34</v>
      </c>
      <c r="K962" s="33" t="s">
        <v>35</v>
      </c>
    </row>
    <row r="963" spans="2:11" x14ac:dyDescent="0.2">
      <c r="B963" s="27" t="s">
        <v>33</v>
      </c>
      <c r="C963" s="27" t="s">
        <v>1352</v>
      </c>
      <c r="D963" s="27" t="s">
        <v>1421</v>
      </c>
      <c r="E963" s="53">
        <v>625000</v>
      </c>
      <c r="F963" s="31">
        <f t="shared" si="45"/>
        <v>173974887.5</v>
      </c>
      <c r="G963" s="30">
        <f t="shared" si="46"/>
        <v>625000</v>
      </c>
      <c r="H963" s="32">
        <f t="shared" si="47"/>
        <v>173974887.5</v>
      </c>
      <c r="I963" s="54"/>
      <c r="J963" s="33" t="s">
        <v>34</v>
      </c>
      <c r="K963" s="33" t="s">
        <v>35</v>
      </c>
    </row>
    <row r="964" spans="2:11" x14ac:dyDescent="0.2">
      <c r="B964" s="27" t="s">
        <v>33</v>
      </c>
      <c r="C964" s="27" t="s">
        <v>1352</v>
      </c>
      <c r="D964" s="27" t="s">
        <v>1150</v>
      </c>
      <c r="E964" s="53">
        <v>16000</v>
      </c>
      <c r="F964" s="31">
        <f t="shared" si="45"/>
        <v>173990887.5</v>
      </c>
      <c r="G964" s="30">
        <f t="shared" si="46"/>
        <v>16000</v>
      </c>
      <c r="H964" s="32">
        <f t="shared" si="47"/>
        <v>173990887.5</v>
      </c>
      <c r="I964" s="54"/>
      <c r="J964" s="33" t="s">
        <v>34</v>
      </c>
      <c r="K964" s="33" t="s">
        <v>35</v>
      </c>
    </row>
    <row r="965" spans="2:11" x14ac:dyDescent="0.2">
      <c r="B965" s="27" t="s">
        <v>33</v>
      </c>
      <c r="C965" s="27" t="s">
        <v>1352</v>
      </c>
      <c r="D965" s="27" t="s">
        <v>1433</v>
      </c>
      <c r="E965" s="53">
        <v>500000</v>
      </c>
      <c r="F965" s="31">
        <f t="shared" si="45"/>
        <v>174490887.5</v>
      </c>
      <c r="G965" s="30">
        <f t="shared" si="46"/>
        <v>500000</v>
      </c>
      <c r="H965" s="32">
        <f t="shared" si="47"/>
        <v>174490887.5</v>
      </c>
      <c r="I965" s="54"/>
      <c r="J965" s="33" t="s">
        <v>34</v>
      </c>
      <c r="K965" s="33" t="s">
        <v>35</v>
      </c>
    </row>
    <row r="966" spans="2:11" x14ac:dyDescent="0.2">
      <c r="B966" s="27" t="s">
        <v>33</v>
      </c>
      <c r="C966" s="27" t="s">
        <v>1352</v>
      </c>
      <c r="D966" s="27" t="s">
        <v>1182</v>
      </c>
      <c r="E966" s="53">
        <v>6000</v>
      </c>
      <c r="F966" s="31">
        <f t="shared" si="45"/>
        <v>174496887.5</v>
      </c>
      <c r="G966" s="30">
        <f t="shared" si="46"/>
        <v>6000</v>
      </c>
      <c r="H966" s="32">
        <f t="shared" si="47"/>
        <v>174496887.5</v>
      </c>
      <c r="I966" s="54"/>
      <c r="J966" s="33" t="s">
        <v>34</v>
      </c>
      <c r="K966" s="33" t="s">
        <v>35</v>
      </c>
    </row>
    <row r="967" spans="2:11" x14ac:dyDescent="0.2">
      <c r="B967" s="27" t="s">
        <v>33</v>
      </c>
      <c r="C967" s="27" t="s">
        <v>1352</v>
      </c>
      <c r="D967" s="27" t="s">
        <v>1434</v>
      </c>
      <c r="E967" s="53">
        <v>133000</v>
      </c>
      <c r="F967" s="31">
        <f t="shared" si="45"/>
        <v>174629887.5</v>
      </c>
      <c r="G967" s="30">
        <f t="shared" si="46"/>
        <v>133000</v>
      </c>
      <c r="H967" s="32">
        <f t="shared" si="47"/>
        <v>174629887.5</v>
      </c>
      <c r="I967" s="54"/>
      <c r="J967" s="33" t="s">
        <v>34</v>
      </c>
      <c r="K967" s="33" t="s">
        <v>35</v>
      </c>
    </row>
    <row r="968" spans="2:11" x14ac:dyDescent="0.2">
      <c r="B968" s="27" t="s">
        <v>33</v>
      </c>
      <c r="C968" s="27" t="s">
        <v>1352</v>
      </c>
      <c r="D968" s="27" t="s">
        <v>1175</v>
      </c>
      <c r="E968" s="53">
        <v>12000</v>
      </c>
      <c r="F968" s="31">
        <f t="shared" si="45"/>
        <v>174641887.5</v>
      </c>
      <c r="G968" s="30">
        <f t="shared" si="46"/>
        <v>12000</v>
      </c>
      <c r="H968" s="32">
        <f t="shared" si="47"/>
        <v>174641887.5</v>
      </c>
      <c r="I968" s="54"/>
      <c r="J968" s="33" t="s">
        <v>34</v>
      </c>
      <c r="K968" s="33" t="s">
        <v>35</v>
      </c>
    </row>
    <row r="969" spans="2:11" x14ac:dyDescent="0.2">
      <c r="B969" s="27" t="s">
        <v>33</v>
      </c>
      <c r="C969" s="27" t="s">
        <v>1352</v>
      </c>
      <c r="D969" s="27" t="s">
        <v>1823</v>
      </c>
      <c r="E969" s="53">
        <v>8000</v>
      </c>
      <c r="F969" s="31">
        <f t="shared" ref="F969:F1032" si="48">E969+F968</f>
        <v>174649887.5</v>
      </c>
      <c r="G969" s="30">
        <f t="shared" ref="G969:G1032" si="49">E969</f>
        <v>8000</v>
      </c>
      <c r="H969" s="32">
        <f t="shared" ref="H969:H1032" si="50">G969+H968</f>
        <v>174649887.5</v>
      </c>
      <c r="I969" s="54"/>
      <c r="J969" s="33" t="s">
        <v>34</v>
      </c>
      <c r="K969" s="33" t="s">
        <v>35</v>
      </c>
    </row>
    <row r="970" spans="2:11" x14ac:dyDescent="0.2">
      <c r="B970" s="27" t="s">
        <v>33</v>
      </c>
      <c r="C970" s="27" t="s">
        <v>1352</v>
      </c>
      <c r="D970" s="27" t="s">
        <v>1126</v>
      </c>
      <c r="E970" s="53">
        <v>39000</v>
      </c>
      <c r="F970" s="31">
        <f t="shared" si="48"/>
        <v>174688887.5</v>
      </c>
      <c r="G970" s="30">
        <f t="shared" si="49"/>
        <v>39000</v>
      </c>
      <c r="H970" s="32">
        <f t="shared" si="50"/>
        <v>174688887.5</v>
      </c>
      <c r="I970" s="54"/>
      <c r="J970" s="33" t="s">
        <v>34</v>
      </c>
      <c r="K970" s="33" t="s">
        <v>35</v>
      </c>
    </row>
    <row r="971" spans="2:11" x14ac:dyDescent="0.2">
      <c r="B971" s="27" t="s">
        <v>33</v>
      </c>
      <c r="C971" s="27" t="s">
        <v>1352</v>
      </c>
      <c r="D971" s="27" t="s">
        <v>1183</v>
      </c>
      <c r="E971" s="53">
        <v>60000</v>
      </c>
      <c r="F971" s="31">
        <f t="shared" si="48"/>
        <v>174748887.5</v>
      </c>
      <c r="G971" s="30">
        <f t="shared" si="49"/>
        <v>60000</v>
      </c>
      <c r="H971" s="32">
        <f t="shared" si="50"/>
        <v>174748887.5</v>
      </c>
      <c r="I971" s="54"/>
      <c r="J971" s="33" t="s">
        <v>34</v>
      </c>
      <c r="K971" s="33" t="s">
        <v>35</v>
      </c>
    </row>
    <row r="972" spans="2:11" x14ac:dyDescent="0.2">
      <c r="B972" s="27" t="s">
        <v>33</v>
      </c>
      <c r="C972" s="27" t="s">
        <v>1352</v>
      </c>
      <c r="D972" s="27" t="s">
        <v>1184</v>
      </c>
      <c r="E972" s="53">
        <v>60000</v>
      </c>
      <c r="F972" s="31">
        <f t="shared" si="48"/>
        <v>174808887.5</v>
      </c>
      <c r="G972" s="30">
        <f t="shared" si="49"/>
        <v>60000</v>
      </c>
      <c r="H972" s="32">
        <f t="shared" si="50"/>
        <v>174808887.5</v>
      </c>
      <c r="I972" s="54"/>
      <c r="J972" s="33" t="s">
        <v>34</v>
      </c>
      <c r="K972" s="33" t="s">
        <v>35</v>
      </c>
    </row>
    <row r="973" spans="2:11" x14ac:dyDescent="0.2">
      <c r="B973" s="27" t="s">
        <v>33</v>
      </c>
      <c r="C973" s="27" t="s">
        <v>1352</v>
      </c>
      <c r="D973" s="27" t="s">
        <v>1185</v>
      </c>
      <c r="E973" s="53">
        <v>60000</v>
      </c>
      <c r="F973" s="31">
        <f t="shared" si="48"/>
        <v>174868887.5</v>
      </c>
      <c r="G973" s="30">
        <f t="shared" si="49"/>
        <v>60000</v>
      </c>
      <c r="H973" s="32">
        <f t="shared" si="50"/>
        <v>174868887.5</v>
      </c>
      <c r="I973" s="54"/>
      <c r="J973" s="33" t="s">
        <v>34</v>
      </c>
      <c r="K973" s="33" t="s">
        <v>35</v>
      </c>
    </row>
    <row r="974" spans="2:11" x14ac:dyDescent="0.2">
      <c r="B974" s="27" t="s">
        <v>33</v>
      </c>
      <c r="C974" s="27" t="s">
        <v>1352</v>
      </c>
      <c r="D974" s="27" t="s">
        <v>1186</v>
      </c>
      <c r="E974" s="53">
        <v>60000</v>
      </c>
      <c r="F974" s="31">
        <f t="shared" si="48"/>
        <v>174928887.5</v>
      </c>
      <c r="G974" s="30">
        <f t="shared" si="49"/>
        <v>60000</v>
      </c>
      <c r="H974" s="32">
        <f t="shared" si="50"/>
        <v>174928887.5</v>
      </c>
      <c r="I974" s="54"/>
      <c r="J974" s="33" t="s">
        <v>34</v>
      </c>
      <c r="K974" s="33" t="s">
        <v>35</v>
      </c>
    </row>
    <row r="975" spans="2:11" x14ac:dyDescent="0.2">
      <c r="B975" s="27" t="s">
        <v>33</v>
      </c>
      <c r="C975" s="27" t="s">
        <v>1352</v>
      </c>
      <c r="D975" s="27" t="s">
        <v>1187</v>
      </c>
      <c r="E975" s="53">
        <v>60000</v>
      </c>
      <c r="F975" s="31">
        <f t="shared" si="48"/>
        <v>174988887.5</v>
      </c>
      <c r="G975" s="30">
        <f t="shared" si="49"/>
        <v>60000</v>
      </c>
      <c r="H975" s="32">
        <f t="shared" si="50"/>
        <v>174988887.5</v>
      </c>
      <c r="I975" s="54"/>
      <c r="J975" s="33" t="s">
        <v>34</v>
      </c>
      <c r="K975" s="33" t="s">
        <v>35</v>
      </c>
    </row>
    <row r="976" spans="2:11" x14ac:dyDescent="0.2">
      <c r="B976" s="27" t="s">
        <v>33</v>
      </c>
      <c r="C976" s="27" t="s">
        <v>1352</v>
      </c>
      <c r="D976" s="27" t="s">
        <v>1188</v>
      </c>
      <c r="E976" s="53">
        <v>60000</v>
      </c>
      <c r="F976" s="31">
        <f t="shared" si="48"/>
        <v>175048887.5</v>
      </c>
      <c r="G976" s="30">
        <f t="shared" si="49"/>
        <v>60000</v>
      </c>
      <c r="H976" s="32">
        <f t="shared" si="50"/>
        <v>175048887.5</v>
      </c>
      <c r="I976" s="54"/>
      <c r="J976" s="33" t="s">
        <v>34</v>
      </c>
      <c r="K976" s="33" t="s">
        <v>35</v>
      </c>
    </row>
    <row r="977" spans="2:11" x14ac:dyDescent="0.2">
      <c r="B977" s="27" t="s">
        <v>33</v>
      </c>
      <c r="C977" s="27" t="s">
        <v>1352</v>
      </c>
      <c r="D977" s="27" t="s">
        <v>1189</v>
      </c>
      <c r="E977" s="53">
        <v>60000</v>
      </c>
      <c r="F977" s="31">
        <f t="shared" si="48"/>
        <v>175108887.5</v>
      </c>
      <c r="G977" s="30">
        <f t="shared" si="49"/>
        <v>60000</v>
      </c>
      <c r="H977" s="32">
        <f t="shared" si="50"/>
        <v>175108887.5</v>
      </c>
      <c r="I977" s="54"/>
      <c r="J977" s="33" t="s">
        <v>34</v>
      </c>
      <c r="K977" s="33" t="s">
        <v>35</v>
      </c>
    </row>
    <row r="978" spans="2:11" x14ac:dyDescent="0.2">
      <c r="B978" s="27" t="s">
        <v>33</v>
      </c>
      <c r="C978" s="27" t="s">
        <v>1352</v>
      </c>
      <c r="D978" s="27" t="s">
        <v>1190</v>
      </c>
      <c r="E978" s="53">
        <v>60000</v>
      </c>
      <c r="F978" s="31">
        <f t="shared" si="48"/>
        <v>175168887.5</v>
      </c>
      <c r="G978" s="30">
        <f t="shared" si="49"/>
        <v>60000</v>
      </c>
      <c r="H978" s="32">
        <f t="shared" si="50"/>
        <v>175168887.5</v>
      </c>
      <c r="I978" s="54"/>
      <c r="J978" s="33" t="s">
        <v>34</v>
      </c>
      <c r="K978" s="33" t="s">
        <v>35</v>
      </c>
    </row>
    <row r="979" spans="2:11" x14ac:dyDescent="0.2">
      <c r="B979" s="27" t="s">
        <v>33</v>
      </c>
      <c r="C979" s="27" t="s">
        <v>1352</v>
      </c>
      <c r="D979" s="27" t="s">
        <v>1191</v>
      </c>
      <c r="E979" s="53">
        <v>60000</v>
      </c>
      <c r="F979" s="31">
        <f t="shared" si="48"/>
        <v>175228887.5</v>
      </c>
      <c r="G979" s="30">
        <f t="shared" si="49"/>
        <v>60000</v>
      </c>
      <c r="H979" s="32">
        <f t="shared" si="50"/>
        <v>175228887.5</v>
      </c>
      <c r="I979" s="54"/>
      <c r="J979" s="33" t="s">
        <v>34</v>
      </c>
      <c r="K979" s="33" t="s">
        <v>35</v>
      </c>
    </row>
    <row r="980" spans="2:11" x14ac:dyDescent="0.2">
      <c r="B980" s="27" t="s">
        <v>33</v>
      </c>
      <c r="C980" s="27" t="s">
        <v>1352</v>
      </c>
      <c r="D980" s="27" t="s">
        <v>1394</v>
      </c>
      <c r="E980" s="53">
        <v>399000</v>
      </c>
      <c r="F980" s="31">
        <f t="shared" si="48"/>
        <v>175627887.5</v>
      </c>
      <c r="G980" s="30">
        <f t="shared" si="49"/>
        <v>399000</v>
      </c>
      <c r="H980" s="32">
        <f t="shared" si="50"/>
        <v>175627887.5</v>
      </c>
      <c r="I980" s="54"/>
      <c r="J980" s="33" t="s">
        <v>34</v>
      </c>
      <c r="K980" s="33" t="s">
        <v>35</v>
      </c>
    </row>
    <row r="981" spans="2:11" x14ac:dyDescent="0.2">
      <c r="B981" s="27" t="s">
        <v>33</v>
      </c>
      <c r="C981" s="27" t="s">
        <v>1352</v>
      </c>
      <c r="D981" s="27" t="s">
        <v>1139</v>
      </c>
      <c r="E981" s="53">
        <v>75000</v>
      </c>
      <c r="F981" s="31">
        <f t="shared" si="48"/>
        <v>175702887.5</v>
      </c>
      <c r="G981" s="30">
        <f t="shared" si="49"/>
        <v>75000</v>
      </c>
      <c r="H981" s="32">
        <f t="shared" si="50"/>
        <v>175702887.5</v>
      </c>
      <c r="I981" s="54"/>
      <c r="J981" s="33" t="s">
        <v>34</v>
      </c>
      <c r="K981" s="33" t="s">
        <v>35</v>
      </c>
    </row>
    <row r="982" spans="2:11" x14ac:dyDescent="0.2">
      <c r="B982" s="27" t="s">
        <v>33</v>
      </c>
      <c r="C982" s="27" t="s">
        <v>1352</v>
      </c>
      <c r="D982" s="27" t="s">
        <v>1114</v>
      </c>
      <c r="E982" s="53">
        <v>4000</v>
      </c>
      <c r="F982" s="31">
        <f t="shared" si="48"/>
        <v>175706887.5</v>
      </c>
      <c r="G982" s="30">
        <f t="shared" si="49"/>
        <v>4000</v>
      </c>
      <c r="H982" s="32">
        <f t="shared" si="50"/>
        <v>175706887.5</v>
      </c>
      <c r="I982" s="54"/>
      <c r="J982" s="33" t="s">
        <v>34</v>
      </c>
      <c r="K982" s="33" t="s">
        <v>35</v>
      </c>
    </row>
    <row r="983" spans="2:11" x14ac:dyDescent="0.2">
      <c r="B983" s="27" t="s">
        <v>33</v>
      </c>
      <c r="C983" s="27" t="s">
        <v>1352</v>
      </c>
      <c r="D983" s="27" t="s">
        <v>1118</v>
      </c>
      <c r="E983" s="53">
        <v>15000</v>
      </c>
      <c r="F983" s="31">
        <f t="shared" si="48"/>
        <v>175721887.5</v>
      </c>
      <c r="G983" s="30">
        <f t="shared" si="49"/>
        <v>15000</v>
      </c>
      <c r="H983" s="32">
        <f t="shared" si="50"/>
        <v>175721887.5</v>
      </c>
      <c r="I983" s="54"/>
      <c r="J983" s="33" t="s">
        <v>34</v>
      </c>
      <c r="K983" s="33" t="s">
        <v>35</v>
      </c>
    </row>
    <row r="984" spans="2:11" x14ac:dyDescent="0.2">
      <c r="B984" s="27" t="s">
        <v>33</v>
      </c>
      <c r="C984" s="27" t="s">
        <v>1352</v>
      </c>
      <c r="D984" s="27" t="s">
        <v>1735</v>
      </c>
      <c r="E984" s="53">
        <v>350000</v>
      </c>
      <c r="F984" s="31">
        <f t="shared" si="48"/>
        <v>176071887.5</v>
      </c>
      <c r="G984" s="30">
        <f t="shared" si="49"/>
        <v>350000</v>
      </c>
      <c r="H984" s="32">
        <f t="shared" si="50"/>
        <v>176071887.5</v>
      </c>
      <c r="I984" s="54"/>
      <c r="J984" s="33" t="s">
        <v>34</v>
      </c>
      <c r="K984" s="33" t="s">
        <v>35</v>
      </c>
    </row>
    <row r="985" spans="2:11" x14ac:dyDescent="0.2">
      <c r="B985" s="27" t="s">
        <v>33</v>
      </c>
      <c r="C985" s="27" t="s">
        <v>1352</v>
      </c>
      <c r="D985" s="27" t="s">
        <v>1164</v>
      </c>
      <c r="E985" s="53">
        <v>8000</v>
      </c>
      <c r="F985" s="31">
        <f t="shared" si="48"/>
        <v>176079887.5</v>
      </c>
      <c r="G985" s="30">
        <f t="shared" si="49"/>
        <v>8000</v>
      </c>
      <c r="H985" s="32">
        <f t="shared" si="50"/>
        <v>176079887.5</v>
      </c>
      <c r="I985" s="54"/>
      <c r="J985" s="33" t="s">
        <v>34</v>
      </c>
      <c r="K985" s="33" t="s">
        <v>35</v>
      </c>
    </row>
    <row r="986" spans="2:11" x14ac:dyDescent="0.2">
      <c r="B986" s="27" t="s">
        <v>33</v>
      </c>
      <c r="C986" s="27" t="s">
        <v>1352</v>
      </c>
      <c r="D986" s="27" t="s">
        <v>1165</v>
      </c>
      <c r="E986" s="53">
        <v>8000</v>
      </c>
      <c r="F986" s="31">
        <f t="shared" si="48"/>
        <v>176087887.5</v>
      </c>
      <c r="G986" s="30">
        <f t="shared" si="49"/>
        <v>8000</v>
      </c>
      <c r="H986" s="32">
        <f t="shared" si="50"/>
        <v>176087887.5</v>
      </c>
      <c r="I986" s="54"/>
      <c r="J986" s="33" t="s">
        <v>34</v>
      </c>
      <c r="K986" s="33" t="s">
        <v>35</v>
      </c>
    </row>
    <row r="987" spans="2:11" x14ac:dyDescent="0.2">
      <c r="B987" s="27" t="s">
        <v>33</v>
      </c>
      <c r="C987" s="27" t="s">
        <v>1352</v>
      </c>
      <c r="D987" s="27" t="s">
        <v>1119</v>
      </c>
      <c r="E987" s="53">
        <v>1000</v>
      </c>
      <c r="F987" s="31">
        <f t="shared" si="48"/>
        <v>176088887.5</v>
      </c>
      <c r="G987" s="30">
        <f t="shared" si="49"/>
        <v>1000</v>
      </c>
      <c r="H987" s="32">
        <f t="shared" si="50"/>
        <v>176088887.5</v>
      </c>
      <c r="I987" s="54"/>
      <c r="J987" s="33" t="s">
        <v>34</v>
      </c>
      <c r="K987" s="33" t="s">
        <v>35</v>
      </c>
    </row>
    <row r="988" spans="2:11" x14ac:dyDescent="0.2">
      <c r="B988" s="27" t="s">
        <v>33</v>
      </c>
      <c r="C988" s="27" t="s">
        <v>1352</v>
      </c>
      <c r="D988" s="27" t="s">
        <v>1115</v>
      </c>
      <c r="E988" s="53">
        <v>80000</v>
      </c>
      <c r="F988" s="31">
        <f t="shared" si="48"/>
        <v>176168887.5</v>
      </c>
      <c r="G988" s="30">
        <f t="shared" si="49"/>
        <v>80000</v>
      </c>
      <c r="H988" s="32">
        <f t="shared" si="50"/>
        <v>176168887.5</v>
      </c>
      <c r="I988" s="54"/>
      <c r="J988" s="33" t="s">
        <v>34</v>
      </c>
      <c r="K988" s="33" t="s">
        <v>35</v>
      </c>
    </row>
    <row r="989" spans="2:11" x14ac:dyDescent="0.2">
      <c r="B989" s="27" t="s">
        <v>33</v>
      </c>
      <c r="C989" s="27" t="s">
        <v>1352</v>
      </c>
      <c r="D989" s="27" t="s">
        <v>1192</v>
      </c>
      <c r="E989" s="53">
        <v>5000</v>
      </c>
      <c r="F989" s="31">
        <f t="shared" si="48"/>
        <v>176173887.5</v>
      </c>
      <c r="G989" s="30">
        <f t="shared" si="49"/>
        <v>5000</v>
      </c>
      <c r="H989" s="32">
        <f t="shared" si="50"/>
        <v>176173887.5</v>
      </c>
      <c r="I989" s="54"/>
      <c r="J989" s="33" t="s">
        <v>34</v>
      </c>
      <c r="K989" s="33" t="s">
        <v>35</v>
      </c>
    </row>
    <row r="990" spans="2:11" x14ac:dyDescent="0.2">
      <c r="B990" s="27" t="s">
        <v>33</v>
      </c>
      <c r="C990" s="27" t="s">
        <v>1352</v>
      </c>
      <c r="D990" s="27" t="s">
        <v>1116</v>
      </c>
      <c r="E990" s="53">
        <v>78000</v>
      </c>
      <c r="F990" s="31">
        <f t="shared" si="48"/>
        <v>176251887.5</v>
      </c>
      <c r="G990" s="30">
        <f t="shared" si="49"/>
        <v>78000</v>
      </c>
      <c r="H990" s="32">
        <f t="shared" si="50"/>
        <v>176251887.5</v>
      </c>
      <c r="I990" s="54"/>
      <c r="J990" s="33" t="s">
        <v>34</v>
      </c>
      <c r="K990" s="33" t="s">
        <v>35</v>
      </c>
    </row>
    <row r="991" spans="2:11" x14ac:dyDescent="0.2">
      <c r="B991" s="27" t="s">
        <v>33</v>
      </c>
      <c r="C991" s="27" t="s">
        <v>1352</v>
      </c>
      <c r="D991" s="27" t="s">
        <v>1235</v>
      </c>
      <c r="E991" s="53">
        <v>1200000</v>
      </c>
      <c r="F991" s="31">
        <f t="shared" si="48"/>
        <v>177451887.5</v>
      </c>
      <c r="G991" s="30">
        <f t="shared" si="49"/>
        <v>1200000</v>
      </c>
      <c r="H991" s="32">
        <f t="shared" si="50"/>
        <v>177451887.5</v>
      </c>
      <c r="I991" s="54"/>
      <c r="J991" s="33" t="s">
        <v>34</v>
      </c>
      <c r="K991" s="33" t="s">
        <v>35</v>
      </c>
    </row>
    <row r="992" spans="2:11" x14ac:dyDescent="0.2">
      <c r="B992" s="27" t="s">
        <v>33</v>
      </c>
      <c r="C992" s="27" t="s">
        <v>1352</v>
      </c>
      <c r="D992" s="27" t="s">
        <v>1193</v>
      </c>
      <c r="E992" s="53">
        <v>5000</v>
      </c>
      <c r="F992" s="31">
        <f t="shared" si="48"/>
        <v>177456887.5</v>
      </c>
      <c r="G992" s="30">
        <f t="shared" si="49"/>
        <v>5000</v>
      </c>
      <c r="H992" s="32">
        <f t="shared" si="50"/>
        <v>177456887.5</v>
      </c>
      <c r="I992" s="54"/>
      <c r="J992" s="33" t="s">
        <v>34</v>
      </c>
      <c r="K992" s="33" t="s">
        <v>35</v>
      </c>
    </row>
    <row r="993" spans="2:11" x14ac:dyDescent="0.2">
      <c r="B993" s="27" t="s">
        <v>33</v>
      </c>
      <c r="C993" s="27" t="s">
        <v>1352</v>
      </c>
      <c r="D993" s="27" t="s">
        <v>1142</v>
      </c>
      <c r="E993" s="53">
        <v>90000</v>
      </c>
      <c r="F993" s="31">
        <f t="shared" si="48"/>
        <v>177546887.5</v>
      </c>
      <c r="G993" s="30">
        <f t="shared" si="49"/>
        <v>90000</v>
      </c>
      <c r="H993" s="32">
        <f t="shared" si="50"/>
        <v>177546887.5</v>
      </c>
      <c r="I993" s="54"/>
      <c r="J993" s="33" t="s">
        <v>34</v>
      </c>
      <c r="K993" s="33" t="s">
        <v>35</v>
      </c>
    </row>
    <row r="994" spans="2:11" x14ac:dyDescent="0.2">
      <c r="B994" s="27" t="s">
        <v>33</v>
      </c>
      <c r="C994" s="27" t="s">
        <v>1352</v>
      </c>
      <c r="D994" s="27" t="s">
        <v>1400</v>
      </c>
      <c r="E994" s="53">
        <v>125000</v>
      </c>
      <c r="F994" s="31">
        <f t="shared" si="48"/>
        <v>177671887.5</v>
      </c>
      <c r="G994" s="30">
        <f t="shared" si="49"/>
        <v>125000</v>
      </c>
      <c r="H994" s="32">
        <f t="shared" si="50"/>
        <v>177671887.5</v>
      </c>
      <c r="I994" s="54"/>
      <c r="J994" s="33" t="s">
        <v>34</v>
      </c>
      <c r="K994" s="33" t="s">
        <v>35</v>
      </c>
    </row>
    <row r="995" spans="2:11" x14ac:dyDescent="0.2">
      <c r="B995" s="27" t="s">
        <v>33</v>
      </c>
      <c r="C995" s="27" t="s">
        <v>1352</v>
      </c>
      <c r="D995" s="27" t="s">
        <v>1402</v>
      </c>
      <c r="E995" s="53">
        <v>837000</v>
      </c>
      <c r="F995" s="31">
        <f t="shared" si="48"/>
        <v>178508887.5</v>
      </c>
      <c r="G995" s="30">
        <f t="shared" si="49"/>
        <v>837000</v>
      </c>
      <c r="H995" s="32">
        <f t="shared" si="50"/>
        <v>178508887.5</v>
      </c>
      <c r="I995" s="54"/>
      <c r="J995" s="33" t="s">
        <v>34</v>
      </c>
      <c r="K995" s="33" t="s">
        <v>35</v>
      </c>
    </row>
    <row r="996" spans="2:11" x14ac:dyDescent="0.2">
      <c r="B996" s="27" t="s">
        <v>33</v>
      </c>
      <c r="C996" s="27" t="s">
        <v>1352</v>
      </c>
      <c r="D996" s="27" t="s">
        <v>1194</v>
      </c>
      <c r="E996" s="53">
        <v>125000</v>
      </c>
      <c r="F996" s="31">
        <f t="shared" si="48"/>
        <v>178633887.5</v>
      </c>
      <c r="G996" s="30">
        <f t="shared" si="49"/>
        <v>125000</v>
      </c>
      <c r="H996" s="32">
        <f t="shared" si="50"/>
        <v>178633887.5</v>
      </c>
      <c r="I996" s="54"/>
      <c r="J996" s="33" t="s">
        <v>34</v>
      </c>
      <c r="K996" s="33" t="s">
        <v>35</v>
      </c>
    </row>
    <row r="997" spans="2:11" x14ac:dyDescent="0.2">
      <c r="B997" s="27" t="s">
        <v>33</v>
      </c>
      <c r="C997" s="27" t="s">
        <v>1352</v>
      </c>
      <c r="D997" s="27" t="s">
        <v>1195</v>
      </c>
      <c r="E997" s="53">
        <v>5000</v>
      </c>
      <c r="F997" s="31">
        <f t="shared" si="48"/>
        <v>178638887.5</v>
      </c>
      <c r="G997" s="30">
        <f t="shared" si="49"/>
        <v>5000</v>
      </c>
      <c r="H997" s="32">
        <f t="shared" si="50"/>
        <v>178638887.5</v>
      </c>
      <c r="I997" s="54"/>
      <c r="J997" s="33" t="s">
        <v>34</v>
      </c>
      <c r="K997" s="33" t="s">
        <v>35</v>
      </c>
    </row>
    <row r="998" spans="2:11" x14ac:dyDescent="0.2">
      <c r="B998" s="27" t="s">
        <v>33</v>
      </c>
      <c r="C998" s="27" t="s">
        <v>1352</v>
      </c>
      <c r="D998" s="27" t="s">
        <v>1404</v>
      </c>
      <c r="E998" s="53">
        <v>598000</v>
      </c>
      <c r="F998" s="31">
        <f t="shared" si="48"/>
        <v>179236887.5</v>
      </c>
      <c r="G998" s="30">
        <f t="shared" si="49"/>
        <v>598000</v>
      </c>
      <c r="H998" s="32">
        <f t="shared" si="50"/>
        <v>179236887.5</v>
      </c>
      <c r="I998" s="54"/>
      <c r="J998" s="33" t="s">
        <v>34</v>
      </c>
      <c r="K998" s="33" t="s">
        <v>35</v>
      </c>
    </row>
    <row r="999" spans="2:11" x14ac:dyDescent="0.2">
      <c r="B999" s="27" t="s">
        <v>33</v>
      </c>
      <c r="C999" s="27" t="s">
        <v>1352</v>
      </c>
      <c r="D999" s="27" t="s">
        <v>1121</v>
      </c>
      <c r="E999" s="53">
        <v>37000</v>
      </c>
      <c r="F999" s="31">
        <f t="shared" si="48"/>
        <v>179273887.5</v>
      </c>
      <c r="G999" s="30">
        <f t="shared" si="49"/>
        <v>37000</v>
      </c>
      <c r="H999" s="32">
        <f t="shared" si="50"/>
        <v>179273887.5</v>
      </c>
      <c r="I999" s="54"/>
      <c r="J999" s="33" t="s">
        <v>34</v>
      </c>
      <c r="K999" s="33" t="s">
        <v>35</v>
      </c>
    </row>
    <row r="1000" spans="2:11" x14ac:dyDescent="0.2">
      <c r="B1000" s="27" t="s">
        <v>33</v>
      </c>
      <c r="C1000" s="27" t="s">
        <v>1353</v>
      </c>
      <c r="D1000" s="27" t="s">
        <v>1965</v>
      </c>
      <c r="E1000" s="53">
        <v>30000</v>
      </c>
      <c r="F1000" s="31">
        <f t="shared" si="48"/>
        <v>179303887.5</v>
      </c>
      <c r="G1000" s="30">
        <f t="shared" si="49"/>
        <v>30000</v>
      </c>
      <c r="H1000" s="32">
        <f t="shared" si="50"/>
        <v>179303887.5</v>
      </c>
      <c r="I1000" s="54"/>
      <c r="J1000" s="33" t="s">
        <v>34</v>
      </c>
      <c r="K1000" s="33" t="s">
        <v>35</v>
      </c>
    </row>
    <row r="1001" spans="2:11" x14ac:dyDescent="0.2">
      <c r="B1001" s="27" t="s">
        <v>33</v>
      </c>
      <c r="C1001" s="27" t="s">
        <v>1353</v>
      </c>
      <c r="D1001" s="27" t="s">
        <v>1966</v>
      </c>
      <c r="E1001" s="53">
        <v>40000</v>
      </c>
      <c r="F1001" s="31">
        <f t="shared" si="48"/>
        <v>179343887.5</v>
      </c>
      <c r="G1001" s="30">
        <f t="shared" si="49"/>
        <v>40000</v>
      </c>
      <c r="H1001" s="32">
        <f t="shared" si="50"/>
        <v>179343887.5</v>
      </c>
      <c r="I1001" s="54"/>
      <c r="J1001" s="33" t="s">
        <v>34</v>
      </c>
      <c r="K1001" s="33" t="s">
        <v>35</v>
      </c>
    </row>
    <row r="1002" spans="2:11" x14ac:dyDescent="0.2">
      <c r="B1002" s="27" t="s">
        <v>33</v>
      </c>
      <c r="C1002" s="27" t="s">
        <v>1353</v>
      </c>
      <c r="D1002" s="27" t="s">
        <v>1842</v>
      </c>
      <c r="E1002" s="53">
        <v>41000</v>
      </c>
      <c r="F1002" s="31">
        <f t="shared" si="48"/>
        <v>179384887.5</v>
      </c>
      <c r="G1002" s="30">
        <f t="shared" si="49"/>
        <v>41000</v>
      </c>
      <c r="H1002" s="32">
        <f t="shared" si="50"/>
        <v>179384887.5</v>
      </c>
      <c r="I1002" s="54"/>
      <c r="J1002" s="33" t="s">
        <v>34</v>
      </c>
      <c r="K1002" s="33" t="s">
        <v>35</v>
      </c>
    </row>
    <row r="1003" spans="2:11" x14ac:dyDescent="0.2">
      <c r="B1003" s="27" t="s">
        <v>33</v>
      </c>
      <c r="C1003" s="27" t="s">
        <v>1353</v>
      </c>
      <c r="D1003" s="27" t="s">
        <v>1967</v>
      </c>
      <c r="E1003" s="53">
        <v>80000</v>
      </c>
      <c r="F1003" s="31">
        <f t="shared" si="48"/>
        <v>179464887.5</v>
      </c>
      <c r="G1003" s="30">
        <f t="shared" si="49"/>
        <v>80000</v>
      </c>
      <c r="H1003" s="32">
        <f t="shared" si="50"/>
        <v>179464887.5</v>
      </c>
      <c r="I1003" s="54"/>
      <c r="J1003" s="33" t="s">
        <v>34</v>
      </c>
      <c r="K1003" s="33" t="s">
        <v>35</v>
      </c>
    </row>
    <row r="1004" spans="2:11" x14ac:dyDescent="0.2">
      <c r="B1004" s="27" t="s">
        <v>33</v>
      </c>
      <c r="C1004" s="27" t="s">
        <v>1353</v>
      </c>
      <c r="D1004" s="27" t="s">
        <v>1648</v>
      </c>
      <c r="E1004" s="53">
        <v>200000</v>
      </c>
      <c r="F1004" s="31">
        <f t="shared" si="48"/>
        <v>179664887.5</v>
      </c>
      <c r="G1004" s="30">
        <f t="shared" si="49"/>
        <v>200000</v>
      </c>
      <c r="H1004" s="32">
        <f t="shared" si="50"/>
        <v>179664887.5</v>
      </c>
      <c r="I1004" s="54"/>
      <c r="J1004" s="33" t="s">
        <v>34</v>
      </c>
      <c r="K1004" s="33" t="s">
        <v>35</v>
      </c>
    </row>
    <row r="1005" spans="2:11" x14ac:dyDescent="0.2">
      <c r="B1005" s="27" t="s">
        <v>33</v>
      </c>
      <c r="C1005" s="27" t="s">
        <v>1353</v>
      </c>
      <c r="D1005" s="27" t="s">
        <v>1111</v>
      </c>
      <c r="E1005" s="53">
        <v>6000</v>
      </c>
      <c r="F1005" s="31">
        <f t="shared" si="48"/>
        <v>179670887.5</v>
      </c>
      <c r="G1005" s="30">
        <f t="shared" si="49"/>
        <v>6000</v>
      </c>
      <c r="H1005" s="32">
        <f t="shared" si="50"/>
        <v>179670887.5</v>
      </c>
      <c r="I1005" s="54"/>
      <c r="J1005" s="33" t="s">
        <v>34</v>
      </c>
      <c r="K1005" s="33" t="s">
        <v>35</v>
      </c>
    </row>
    <row r="1006" spans="2:11" x14ac:dyDescent="0.2">
      <c r="B1006" s="27" t="s">
        <v>33</v>
      </c>
      <c r="C1006" s="27" t="s">
        <v>1353</v>
      </c>
      <c r="D1006" s="27" t="s">
        <v>1968</v>
      </c>
      <c r="E1006" s="53">
        <v>651000</v>
      </c>
      <c r="F1006" s="31">
        <f t="shared" si="48"/>
        <v>180321887.5</v>
      </c>
      <c r="G1006" s="30">
        <f t="shared" si="49"/>
        <v>651000</v>
      </c>
      <c r="H1006" s="32">
        <f t="shared" si="50"/>
        <v>180321887.5</v>
      </c>
      <c r="I1006" s="54"/>
      <c r="J1006" s="33" t="s">
        <v>34</v>
      </c>
      <c r="K1006" s="33" t="s">
        <v>35</v>
      </c>
    </row>
    <row r="1007" spans="2:11" x14ac:dyDescent="0.2">
      <c r="B1007" s="27" t="s">
        <v>33</v>
      </c>
      <c r="C1007" s="27" t="s">
        <v>1353</v>
      </c>
      <c r="D1007" s="27" t="s">
        <v>1969</v>
      </c>
      <c r="E1007" s="53">
        <v>399000</v>
      </c>
      <c r="F1007" s="31">
        <f t="shared" si="48"/>
        <v>180720887.5</v>
      </c>
      <c r="G1007" s="30">
        <f t="shared" si="49"/>
        <v>399000</v>
      </c>
      <c r="H1007" s="32">
        <f t="shared" si="50"/>
        <v>180720887.5</v>
      </c>
      <c r="I1007" s="54"/>
      <c r="J1007" s="33" t="s">
        <v>34</v>
      </c>
      <c r="K1007" s="33" t="s">
        <v>35</v>
      </c>
    </row>
    <row r="1008" spans="2:11" x14ac:dyDescent="0.2">
      <c r="B1008" s="27" t="s">
        <v>33</v>
      </c>
      <c r="C1008" s="27" t="s">
        <v>1353</v>
      </c>
      <c r="D1008" s="27" t="s">
        <v>1970</v>
      </c>
      <c r="E1008" s="53">
        <v>133000</v>
      </c>
      <c r="F1008" s="31">
        <f t="shared" si="48"/>
        <v>180853887.5</v>
      </c>
      <c r="G1008" s="30">
        <f t="shared" si="49"/>
        <v>133000</v>
      </c>
      <c r="H1008" s="32">
        <f t="shared" si="50"/>
        <v>180853887.5</v>
      </c>
      <c r="I1008" s="54"/>
      <c r="J1008" s="33" t="s">
        <v>34</v>
      </c>
      <c r="K1008" s="33" t="s">
        <v>35</v>
      </c>
    </row>
    <row r="1009" spans="2:11" x14ac:dyDescent="0.2">
      <c r="B1009" s="27" t="s">
        <v>33</v>
      </c>
      <c r="C1009" s="27" t="s">
        <v>1353</v>
      </c>
      <c r="D1009" s="27" t="s">
        <v>1971</v>
      </c>
      <c r="E1009" s="53">
        <v>133000</v>
      </c>
      <c r="F1009" s="31">
        <f t="shared" si="48"/>
        <v>180986887.5</v>
      </c>
      <c r="G1009" s="30">
        <f t="shared" si="49"/>
        <v>133000</v>
      </c>
      <c r="H1009" s="32">
        <f t="shared" si="50"/>
        <v>180986887.5</v>
      </c>
      <c r="I1009" s="54"/>
      <c r="J1009" s="33" t="s">
        <v>34</v>
      </c>
      <c r="K1009" s="33" t="s">
        <v>35</v>
      </c>
    </row>
    <row r="1010" spans="2:11" x14ac:dyDescent="0.2">
      <c r="B1010" s="27" t="s">
        <v>33</v>
      </c>
      <c r="C1010" s="27" t="s">
        <v>1353</v>
      </c>
      <c r="D1010" s="27" t="s">
        <v>1972</v>
      </c>
      <c r="E1010" s="53">
        <v>266000</v>
      </c>
      <c r="F1010" s="31">
        <f t="shared" si="48"/>
        <v>181252887.5</v>
      </c>
      <c r="G1010" s="30">
        <f t="shared" si="49"/>
        <v>266000</v>
      </c>
      <c r="H1010" s="32">
        <f t="shared" si="50"/>
        <v>181252887.5</v>
      </c>
      <c r="I1010" s="54"/>
      <c r="J1010" s="33" t="s">
        <v>34</v>
      </c>
      <c r="K1010" s="33" t="s">
        <v>35</v>
      </c>
    </row>
    <row r="1011" spans="2:11" x14ac:dyDescent="0.2">
      <c r="B1011" s="27" t="s">
        <v>33</v>
      </c>
      <c r="C1011" s="27" t="s">
        <v>1353</v>
      </c>
      <c r="D1011" s="27" t="s">
        <v>1973</v>
      </c>
      <c r="E1011" s="53">
        <v>133000</v>
      </c>
      <c r="F1011" s="31">
        <f t="shared" si="48"/>
        <v>181385887.5</v>
      </c>
      <c r="G1011" s="30">
        <f t="shared" si="49"/>
        <v>133000</v>
      </c>
      <c r="H1011" s="32">
        <f t="shared" si="50"/>
        <v>181385887.5</v>
      </c>
      <c r="I1011" s="54"/>
      <c r="J1011" s="33" t="s">
        <v>34</v>
      </c>
      <c r="K1011" s="33" t="s">
        <v>35</v>
      </c>
    </row>
    <row r="1012" spans="2:11" x14ac:dyDescent="0.2">
      <c r="B1012" s="27" t="s">
        <v>33</v>
      </c>
      <c r="C1012" s="27" t="s">
        <v>1353</v>
      </c>
      <c r="D1012" s="27" t="s">
        <v>1974</v>
      </c>
      <c r="E1012" s="53">
        <v>266000</v>
      </c>
      <c r="F1012" s="31">
        <f t="shared" si="48"/>
        <v>181651887.5</v>
      </c>
      <c r="G1012" s="30">
        <f t="shared" si="49"/>
        <v>266000</v>
      </c>
      <c r="H1012" s="32">
        <f t="shared" si="50"/>
        <v>181651887.5</v>
      </c>
      <c r="I1012" s="54"/>
      <c r="J1012" s="33" t="s">
        <v>34</v>
      </c>
      <c r="K1012" s="33" t="s">
        <v>35</v>
      </c>
    </row>
    <row r="1013" spans="2:11" x14ac:dyDescent="0.2">
      <c r="B1013" s="27" t="s">
        <v>33</v>
      </c>
      <c r="C1013" s="27" t="s">
        <v>1353</v>
      </c>
      <c r="D1013" s="27" t="s">
        <v>1123</v>
      </c>
      <c r="E1013" s="53">
        <v>16000</v>
      </c>
      <c r="F1013" s="31">
        <f t="shared" si="48"/>
        <v>181667887.5</v>
      </c>
      <c r="G1013" s="30">
        <f t="shared" si="49"/>
        <v>16000</v>
      </c>
      <c r="H1013" s="32">
        <f t="shared" si="50"/>
        <v>181667887.5</v>
      </c>
      <c r="I1013" s="54"/>
      <c r="J1013" s="33" t="s">
        <v>34</v>
      </c>
      <c r="K1013" s="33" t="s">
        <v>35</v>
      </c>
    </row>
    <row r="1014" spans="2:11" x14ac:dyDescent="0.2">
      <c r="B1014" s="27" t="s">
        <v>33</v>
      </c>
      <c r="C1014" s="27" t="s">
        <v>1353</v>
      </c>
      <c r="D1014" s="27" t="s">
        <v>1723</v>
      </c>
      <c r="E1014" s="53">
        <v>20000</v>
      </c>
      <c r="F1014" s="31">
        <f t="shared" si="48"/>
        <v>181687887.5</v>
      </c>
      <c r="G1014" s="30">
        <f t="shared" si="49"/>
        <v>20000</v>
      </c>
      <c r="H1014" s="32">
        <f t="shared" si="50"/>
        <v>181687887.5</v>
      </c>
      <c r="I1014" s="54"/>
      <c r="J1014" s="33" t="s">
        <v>34</v>
      </c>
      <c r="K1014" s="33" t="s">
        <v>35</v>
      </c>
    </row>
    <row r="1015" spans="2:11" x14ac:dyDescent="0.2">
      <c r="B1015" s="27" t="s">
        <v>33</v>
      </c>
      <c r="C1015" s="27" t="s">
        <v>1353</v>
      </c>
      <c r="D1015" s="27" t="s">
        <v>1975</v>
      </c>
      <c r="E1015" s="53">
        <v>250000</v>
      </c>
      <c r="F1015" s="31">
        <f t="shared" si="48"/>
        <v>181937887.5</v>
      </c>
      <c r="G1015" s="30">
        <f t="shared" si="49"/>
        <v>250000</v>
      </c>
      <c r="H1015" s="32">
        <f t="shared" si="50"/>
        <v>181937887.5</v>
      </c>
      <c r="I1015" s="54"/>
      <c r="J1015" s="33" t="s">
        <v>34</v>
      </c>
      <c r="K1015" s="33" t="s">
        <v>35</v>
      </c>
    </row>
    <row r="1016" spans="2:11" x14ac:dyDescent="0.2">
      <c r="B1016" s="27" t="s">
        <v>33</v>
      </c>
      <c r="C1016" s="27" t="s">
        <v>1353</v>
      </c>
      <c r="D1016" s="27" t="s">
        <v>1976</v>
      </c>
      <c r="E1016" s="53">
        <v>125000</v>
      </c>
      <c r="F1016" s="31">
        <f t="shared" si="48"/>
        <v>182062887.5</v>
      </c>
      <c r="G1016" s="30">
        <f t="shared" si="49"/>
        <v>125000</v>
      </c>
      <c r="H1016" s="32">
        <f t="shared" si="50"/>
        <v>182062887.5</v>
      </c>
      <c r="I1016" s="54"/>
      <c r="J1016" s="33" t="s">
        <v>34</v>
      </c>
      <c r="K1016" s="33" t="s">
        <v>35</v>
      </c>
    </row>
    <row r="1017" spans="2:11" x14ac:dyDescent="0.2">
      <c r="B1017" s="27" t="s">
        <v>33</v>
      </c>
      <c r="C1017" s="27" t="s">
        <v>1353</v>
      </c>
      <c r="D1017" s="27" t="s">
        <v>1977</v>
      </c>
      <c r="E1017" s="53">
        <v>250000</v>
      </c>
      <c r="F1017" s="31">
        <f t="shared" si="48"/>
        <v>182312887.5</v>
      </c>
      <c r="G1017" s="30">
        <f t="shared" si="49"/>
        <v>250000</v>
      </c>
      <c r="H1017" s="32">
        <f t="shared" si="50"/>
        <v>182312887.5</v>
      </c>
      <c r="I1017" s="54"/>
      <c r="J1017" s="33" t="s">
        <v>34</v>
      </c>
      <c r="K1017" s="33" t="s">
        <v>35</v>
      </c>
    </row>
    <row r="1018" spans="2:11" x14ac:dyDescent="0.2">
      <c r="B1018" s="27" t="s">
        <v>33</v>
      </c>
      <c r="C1018" s="27" t="s">
        <v>1353</v>
      </c>
      <c r="D1018" s="27" t="s">
        <v>1388</v>
      </c>
      <c r="E1018" s="53">
        <v>2117000</v>
      </c>
      <c r="F1018" s="31">
        <f t="shared" si="48"/>
        <v>184429887.5</v>
      </c>
      <c r="G1018" s="30">
        <f t="shared" si="49"/>
        <v>2117000</v>
      </c>
      <c r="H1018" s="32">
        <f t="shared" si="50"/>
        <v>184429887.5</v>
      </c>
      <c r="I1018" s="54"/>
      <c r="J1018" s="33" t="s">
        <v>34</v>
      </c>
      <c r="K1018" s="33" t="s">
        <v>35</v>
      </c>
    </row>
    <row r="1019" spans="2:11" x14ac:dyDescent="0.2">
      <c r="B1019" s="27" t="s">
        <v>33</v>
      </c>
      <c r="C1019" s="27" t="s">
        <v>1353</v>
      </c>
      <c r="D1019" s="27" t="s">
        <v>1978</v>
      </c>
      <c r="E1019" s="53">
        <v>16000</v>
      </c>
      <c r="F1019" s="31">
        <f t="shared" si="48"/>
        <v>184445887.5</v>
      </c>
      <c r="G1019" s="30">
        <f t="shared" si="49"/>
        <v>16000</v>
      </c>
      <c r="H1019" s="32">
        <f t="shared" si="50"/>
        <v>184445887.5</v>
      </c>
      <c r="I1019" s="54"/>
      <c r="J1019" s="33" t="s">
        <v>34</v>
      </c>
      <c r="K1019" s="33" t="s">
        <v>35</v>
      </c>
    </row>
    <row r="1020" spans="2:11" x14ac:dyDescent="0.2">
      <c r="B1020" s="27" t="s">
        <v>33</v>
      </c>
      <c r="C1020" s="27" t="s">
        <v>1353</v>
      </c>
      <c r="D1020" s="27" t="s">
        <v>1203</v>
      </c>
      <c r="E1020" s="53">
        <v>313000</v>
      </c>
      <c r="F1020" s="31">
        <f t="shared" si="48"/>
        <v>184758887.5</v>
      </c>
      <c r="G1020" s="30">
        <f t="shared" si="49"/>
        <v>313000</v>
      </c>
      <c r="H1020" s="32">
        <f t="shared" si="50"/>
        <v>184758887.5</v>
      </c>
      <c r="I1020" s="54"/>
      <c r="J1020" s="33" t="s">
        <v>34</v>
      </c>
      <c r="K1020" s="33" t="s">
        <v>35</v>
      </c>
    </row>
    <row r="1021" spans="2:11" x14ac:dyDescent="0.2">
      <c r="B1021" s="27" t="s">
        <v>33</v>
      </c>
      <c r="C1021" s="27" t="s">
        <v>1353</v>
      </c>
      <c r="D1021" s="27" t="s">
        <v>1181</v>
      </c>
      <c r="E1021" s="53">
        <v>88000</v>
      </c>
      <c r="F1021" s="31">
        <f t="shared" si="48"/>
        <v>184846887.5</v>
      </c>
      <c r="G1021" s="30">
        <f t="shared" si="49"/>
        <v>88000</v>
      </c>
      <c r="H1021" s="32">
        <f t="shared" si="50"/>
        <v>184846887.5</v>
      </c>
      <c r="I1021" s="54"/>
      <c r="J1021" s="33" t="s">
        <v>34</v>
      </c>
      <c r="K1021" s="33" t="s">
        <v>35</v>
      </c>
    </row>
    <row r="1022" spans="2:11" x14ac:dyDescent="0.2">
      <c r="B1022" s="27" t="s">
        <v>33</v>
      </c>
      <c r="C1022" s="27" t="s">
        <v>1353</v>
      </c>
      <c r="D1022" s="27" t="s">
        <v>1979</v>
      </c>
      <c r="E1022" s="53">
        <v>78000</v>
      </c>
      <c r="F1022" s="31">
        <f t="shared" si="48"/>
        <v>184924887.5</v>
      </c>
      <c r="G1022" s="30">
        <f t="shared" si="49"/>
        <v>78000</v>
      </c>
      <c r="H1022" s="32">
        <f t="shared" si="50"/>
        <v>184924887.5</v>
      </c>
      <c r="I1022" s="54"/>
      <c r="J1022" s="33" t="s">
        <v>34</v>
      </c>
      <c r="K1022" s="33" t="s">
        <v>35</v>
      </c>
    </row>
    <row r="1023" spans="2:11" x14ac:dyDescent="0.2">
      <c r="B1023" s="27" t="s">
        <v>33</v>
      </c>
      <c r="C1023" s="27" t="s">
        <v>1353</v>
      </c>
      <c r="D1023" s="27" t="s">
        <v>1980</v>
      </c>
      <c r="E1023" s="53">
        <v>750000</v>
      </c>
      <c r="F1023" s="31">
        <f t="shared" si="48"/>
        <v>185674887.5</v>
      </c>
      <c r="G1023" s="30">
        <f t="shared" si="49"/>
        <v>750000</v>
      </c>
      <c r="H1023" s="32">
        <f t="shared" si="50"/>
        <v>185674887.5</v>
      </c>
      <c r="I1023" s="54"/>
      <c r="J1023" s="33" t="s">
        <v>34</v>
      </c>
      <c r="K1023" s="33" t="s">
        <v>35</v>
      </c>
    </row>
    <row r="1024" spans="2:11" x14ac:dyDescent="0.2">
      <c r="B1024" s="27" t="s">
        <v>33</v>
      </c>
      <c r="C1024" s="27" t="s">
        <v>1353</v>
      </c>
      <c r="D1024" s="27" t="s">
        <v>1981</v>
      </c>
      <c r="E1024" s="53">
        <v>750000</v>
      </c>
      <c r="F1024" s="31">
        <f t="shared" si="48"/>
        <v>186424887.5</v>
      </c>
      <c r="G1024" s="30">
        <f t="shared" si="49"/>
        <v>750000</v>
      </c>
      <c r="H1024" s="32">
        <f t="shared" si="50"/>
        <v>186424887.5</v>
      </c>
      <c r="I1024" s="54"/>
      <c r="J1024" s="33" t="s">
        <v>34</v>
      </c>
      <c r="K1024" s="33" t="s">
        <v>35</v>
      </c>
    </row>
    <row r="1025" spans="2:11" x14ac:dyDescent="0.2">
      <c r="B1025" s="27" t="s">
        <v>33</v>
      </c>
      <c r="C1025" s="27" t="s">
        <v>1353</v>
      </c>
      <c r="D1025" s="27" t="s">
        <v>1112</v>
      </c>
      <c r="E1025" s="53">
        <v>25000</v>
      </c>
      <c r="F1025" s="31">
        <f t="shared" si="48"/>
        <v>186449887.5</v>
      </c>
      <c r="G1025" s="30">
        <f t="shared" si="49"/>
        <v>25000</v>
      </c>
      <c r="H1025" s="32">
        <f t="shared" si="50"/>
        <v>186449887.5</v>
      </c>
      <c r="I1025" s="54"/>
      <c r="J1025" s="33" t="s">
        <v>34</v>
      </c>
      <c r="K1025" s="33" t="s">
        <v>35</v>
      </c>
    </row>
    <row r="1026" spans="2:11" x14ac:dyDescent="0.2">
      <c r="B1026" s="27" t="s">
        <v>33</v>
      </c>
      <c r="C1026" s="27" t="s">
        <v>1353</v>
      </c>
      <c r="D1026" s="27" t="s">
        <v>1196</v>
      </c>
      <c r="E1026" s="53">
        <v>1952000</v>
      </c>
      <c r="F1026" s="31">
        <f t="shared" si="48"/>
        <v>188401887.5</v>
      </c>
      <c r="G1026" s="30">
        <f t="shared" si="49"/>
        <v>1952000</v>
      </c>
      <c r="H1026" s="32">
        <f t="shared" si="50"/>
        <v>188401887.5</v>
      </c>
      <c r="I1026" s="54"/>
      <c r="J1026" s="33" t="s">
        <v>34</v>
      </c>
      <c r="K1026" s="33" t="s">
        <v>35</v>
      </c>
    </row>
    <row r="1027" spans="2:11" x14ac:dyDescent="0.2">
      <c r="B1027" s="27" t="s">
        <v>33</v>
      </c>
      <c r="C1027" s="27" t="s">
        <v>1353</v>
      </c>
      <c r="D1027" s="27" t="s">
        <v>1242</v>
      </c>
      <c r="E1027" s="53">
        <v>293000</v>
      </c>
      <c r="F1027" s="31">
        <f t="shared" si="48"/>
        <v>188694887.5</v>
      </c>
      <c r="G1027" s="30">
        <f t="shared" si="49"/>
        <v>293000</v>
      </c>
      <c r="H1027" s="32">
        <f t="shared" si="50"/>
        <v>188694887.5</v>
      </c>
      <c r="I1027" s="54"/>
      <c r="J1027" s="33" t="s">
        <v>34</v>
      </c>
      <c r="K1027" s="33" t="s">
        <v>35</v>
      </c>
    </row>
    <row r="1028" spans="2:11" x14ac:dyDescent="0.2">
      <c r="B1028" s="27" t="s">
        <v>33</v>
      </c>
      <c r="C1028" s="27" t="s">
        <v>1353</v>
      </c>
      <c r="D1028" s="27" t="s">
        <v>1304</v>
      </c>
      <c r="E1028" s="53">
        <v>488000</v>
      </c>
      <c r="F1028" s="31">
        <f t="shared" si="48"/>
        <v>189182887.5</v>
      </c>
      <c r="G1028" s="30">
        <f t="shared" si="49"/>
        <v>488000</v>
      </c>
      <c r="H1028" s="32">
        <f t="shared" si="50"/>
        <v>189182887.5</v>
      </c>
      <c r="I1028" s="54"/>
      <c r="J1028" s="33" t="s">
        <v>34</v>
      </c>
      <c r="K1028" s="33" t="s">
        <v>35</v>
      </c>
    </row>
    <row r="1029" spans="2:11" x14ac:dyDescent="0.2">
      <c r="B1029" s="27" t="s">
        <v>33</v>
      </c>
      <c r="C1029" s="27" t="s">
        <v>1353</v>
      </c>
      <c r="D1029" s="27" t="s">
        <v>1113</v>
      </c>
      <c r="E1029" s="53">
        <v>78000</v>
      </c>
      <c r="F1029" s="31">
        <f t="shared" si="48"/>
        <v>189260887.5</v>
      </c>
      <c r="G1029" s="30">
        <f t="shared" si="49"/>
        <v>78000</v>
      </c>
      <c r="H1029" s="32">
        <f t="shared" si="50"/>
        <v>189260887.5</v>
      </c>
      <c r="I1029" s="54"/>
      <c r="J1029" s="33" t="s">
        <v>34</v>
      </c>
      <c r="K1029" s="33" t="s">
        <v>35</v>
      </c>
    </row>
    <row r="1030" spans="2:11" x14ac:dyDescent="0.2">
      <c r="B1030" s="27" t="s">
        <v>33</v>
      </c>
      <c r="C1030" s="27" t="s">
        <v>1353</v>
      </c>
      <c r="D1030" s="27" t="s">
        <v>1174</v>
      </c>
      <c r="E1030" s="53">
        <v>976000</v>
      </c>
      <c r="F1030" s="31">
        <f t="shared" si="48"/>
        <v>190236887.5</v>
      </c>
      <c r="G1030" s="30">
        <f t="shared" si="49"/>
        <v>976000</v>
      </c>
      <c r="H1030" s="32">
        <f t="shared" si="50"/>
        <v>190236887.5</v>
      </c>
      <c r="I1030" s="54"/>
      <c r="J1030" s="33" t="s">
        <v>34</v>
      </c>
      <c r="K1030" s="33" t="s">
        <v>35</v>
      </c>
    </row>
    <row r="1031" spans="2:11" x14ac:dyDescent="0.2">
      <c r="B1031" s="27" t="s">
        <v>33</v>
      </c>
      <c r="C1031" s="27" t="s">
        <v>1353</v>
      </c>
      <c r="D1031" s="27" t="s">
        <v>1982</v>
      </c>
      <c r="E1031" s="53">
        <v>5000</v>
      </c>
      <c r="F1031" s="31">
        <f t="shared" si="48"/>
        <v>190241887.5</v>
      </c>
      <c r="G1031" s="30">
        <f t="shared" si="49"/>
        <v>5000</v>
      </c>
      <c r="H1031" s="32">
        <f t="shared" si="50"/>
        <v>190241887.5</v>
      </c>
      <c r="I1031" s="54"/>
      <c r="J1031" s="33" t="s">
        <v>34</v>
      </c>
      <c r="K1031" s="33" t="s">
        <v>35</v>
      </c>
    </row>
    <row r="1032" spans="2:11" x14ac:dyDescent="0.2">
      <c r="B1032" s="27" t="s">
        <v>33</v>
      </c>
      <c r="C1032" s="27" t="s">
        <v>1353</v>
      </c>
      <c r="D1032" s="27" t="s">
        <v>1389</v>
      </c>
      <c r="E1032" s="53">
        <v>520000</v>
      </c>
      <c r="F1032" s="31">
        <f t="shared" si="48"/>
        <v>190761887.5</v>
      </c>
      <c r="G1032" s="30">
        <f t="shared" si="49"/>
        <v>520000</v>
      </c>
      <c r="H1032" s="32">
        <f t="shared" si="50"/>
        <v>190761887.5</v>
      </c>
      <c r="I1032" s="54"/>
      <c r="J1032" s="33" t="s">
        <v>34</v>
      </c>
      <c r="K1032" s="33" t="s">
        <v>35</v>
      </c>
    </row>
    <row r="1033" spans="2:11" x14ac:dyDescent="0.2">
      <c r="B1033" s="27" t="s">
        <v>33</v>
      </c>
      <c r="C1033" s="27" t="s">
        <v>1353</v>
      </c>
      <c r="D1033" s="27" t="s">
        <v>1408</v>
      </c>
      <c r="E1033" s="53">
        <v>1171000</v>
      </c>
      <c r="F1033" s="31">
        <f t="shared" ref="F1033:F1096" si="51">E1033+F1032</f>
        <v>191932887.5</v>
      </c>
      <c r="G1033" s="30">
        <f t="shared" ref="G1033:G1096" si="52">E1033</f>
        <v>1171000</v>
      </c>
      <c r="H1033" s="32">
        <f t="shared" ref="H1033:H1096" si="53">G1033+H1032</f>
        <v>191932887.5</v>
      </c>
      <c r="I1033" s="54"/>
      <c r="J1033" s="33" t="s">
        <v>34</v>
      </c>
      <c r="K1033" s="33" t="s">
        <v>35</v>
      </c>
    </row>
    <row r="1034" spans="2:11" x14ac:dyDescent="0.2">
      <c r="B1034" s="27" t="s">
        <v>33</v>
      </c>
      <c r="C1034" s="27" t="s">
        <v>1353</v>
      </c>
      <c r="D1034" s="27" t="s">
        <v>1983</v>
      </c>
      <c r="E1034" s="53">
        <v>10000</v>
      </c>
      <c r="F1034" s="31">
        <f t="shared" si="51"/>
        <v>191942887.5</v>
      </c>
      <c r="G1034" s="30">
        <f t="shared" si="52"/>
        <v>10000</v>
      </c>
      <c r="H1034" s="32">
        <f t="shared" si="53"/>
        <v>191942887.5</v>
      </c>
      <c r="I1034" s="54"/>
      <c r="J1034" s="33" t="s">
        <v>34</v>
      </c>
      <c r="K1034" s="33" t="s">
        <v>35</v>
      </c>
    </row>
    <row r="1035" spans="2:11" x14ac:dyDescent="0.2">
      <c r="B1035" s="27" t="s">
        <v>33</v>
      </c>
      <c r="C1035" s="27" t="s">
        <v>1353</v>
      </c>
      <c r="D1035" s="27" t="s">
        <v>1984</v>
      </c>
      <c r="E1035" s="53">
        <v>16000</v>
      </c>
      <c r="F1035" s="31">
        <f t="shared" si="51"/>
        <v>191958887.5</v>
      </c>
      <c r="G1035" s="30">
        <f t="shared" si="52"/>
        <v>16000</v>
      </c>
      <c r="H1035" s="32">
        <f t="shared" si="53"/>
        <v>191958887.5</v>
      </c>
      <c r="I1035" s="54"/>
      <c r="J1035" s="33" t="s">
        <v>34</v>
      </c>
      <c r="K1035" s="33" t="s">
        <v>35</v>
      </c>
    </row>
    <row r="1036" spans="2:11" x14ac:dyDescent="0.2">
      <c r="B1036" s="27" t="s">
        <v>33</v>
      </c>
      <c r="C1036" s="27" t="s">
        <v>1353</v>
      </c>
      <c r="D1036" s="27" t="s">
        <v>1985</v>
      </c>
      <c r="E1036" s="53">
        <v>8000</v>
      </c>
      <c r="F1036" s="31">
        <f t="shared" si="51"/>
        <v>191966887.5</v>
      </c>
      <c r="G1036" s="30">
        <f t="shared" si="52"/>
        <v>8000</v>
      </c>
      <c r="H1036" s="32">
        <f t="shared" si="53"/>
        <v>191966887.5</v>
      </c>
      <c r="I1036" s="54"/>
      <c r="J1036" s="33" t="s">
        <v>34</v>
      </c>
      <c r="K1036" s="33" t="s">
        <v>35</v>
      </c>
    </row>
    <row r="1037" spans="2:11" x14ac:dyDescent="0.2">
      <c r="B1037" s="27" t="s">
        <v>33</v>
      </c>
      <c r="C1037" s="27" t="s">
        <v>1353</v>
      </c>
      <c r="D1037" s="27" t="s">
        <v>1986</v>
      </c>
      <c r="E1037" s="53">
        <v>8000</v>
      </c>
      <c r="F1037" s="31">
        <f t="shared" si="51"/>
        <v>191974887.5</v>
      </c>
      <c r="G1037" s="30">
        <f t="shared" si="52"/>
        <v>8000</v>
      </c>
      <c r="H1037" s="32">
        <f t="shared" si="53"/>
        <v>191974887.5</v>
      </c>
      <c r="I1037" s="54"/>
      <c r="J1037" s="33" t="s">
        <v>34</v>
      </c>
      <c r="K1037" s="33" t="s">
        <v>35</v>
      </c>
    </row>
    <row r="1038" spans="2:11" x14ac:dyDescent="0.2">
      <c r="B1038" s="27" t="s">
        <v>33</v>
      </c>
      <c r="C1038" s="27" t="s">
        <v>1353</v>
      </c>
      <c r="D1038" s="27" t="s">
        <v>1987</v>
      </c>
      <c r="E1038" s="53">
        <v>8000</v>
      </c>
      <c r="F1038" s="31">
        <f t="shared" si="51"/>
        <v>191982887.5</v>
      </c>
      <c r="G1038" s="30">
        <f t="shared" si="52"/>
        <v>8000</v>
      </c>
      <c r="H1038" s="32">
        <f t="shared" si="53"/>
        <v>191982887.5</v>
      </c>
      <c r="I1038" s="54"/>
      <c r="J1038" s="33" t="s">
        <v>34</v>
      </c>
      <c r="K1038" s="33" t="s">
        <v>35</v>
      </c>
    </row>
    <row r="1039" spans="2:11" x14ac:dyDescent="0.2">
      <c r="B1039" s="27" t="s">
        <v>33</v>
      </c>
      <c r="C1039" s="27" t="s">
        <v>1353</v>
      </c>
      <c r="D1039" s="27" t="s">
        <v>1988</v>
      </c>
      <c r="E1039" s="53">
        <v>23000</v>
      </c>
      <c r="F1039" s="31">
        <f t="shared" si="51"/>
        <v>192005887.5</v>
      </c>
      <c r="G1039" s="30">
        <f t="shared" si="52"/>
        <v>23000</v>
      </c>
      <c r="H1039" s="32">
        <f t="shared" si="53"/>
        <v>192005887.5</v>
      </c>
      <c r="I1039" s="54"/>
      <c r="J1039" s="33" t="s">
        <v>34</v>
      </c>
      <c r="K1039" s="33" t="s">
        <v>35</v>
      </c>
    </row>
    <row r="1040" spans="2:11" x14ac:dyDescent="0.2">
      <c r="B1040" s="27" t="s">
        <v>33</v>
      </c>
      <c r="C1040" s="27" t="s">
        <v>1353</v>
      </c>
      <c r="D1040" s="27" t="s">
        <v>1989</v>
      </c>
      <c r="E1040" s="53">
        <v>23000</v>
      </c>
      <c r="F1040" s="31">
        <f t="shared" si="51"/>
        <v>192028887.5</v>
      </c>
      <c r="G1040" s="30">
        <f t="shared" si="52"/>
        <v>23000</v>
      </c>
      <c r="H1040" s="32">
        <f t="shared" si="53"/>
        <v>192028887.5</v>
      </c>
      <c r="I1040" s="54"/>
      <c r="J1040" s="33" t="s">
        <v>34</v>
      </c>
      <c r="K1040" s="33" t="s">
        <v>35</v>
      </c>
    </row>
    <row r="1041" spans="2:11" x14ac:dyDescent="0.2">
      <c r="B1041" s="27" t="s">
        <v>33</v>
      </c>
      <c r="C1041" s="27" t="s">
        <v>1353</v>
      </c>
      <c r="D1041" s="27" t="s">
        <v>1990</v>
      </c>
      <c r="E1041" s="53">
        <v>10000</v>
      </c>
      <c r="F1041" s="31">
        <f t="shared" si="51"/>
        <v>192038887.5</v>
      </c>
      <c r="G1041" s="30">
        <f t="shared" si="52"/>
        <v>10000</v>
      </c>
      <c r="H1041" s="32">
        <f t="shared" si="53"/>
        <v>192038887.5</v>
      </c>
      <c r="I1041" s="54"/>
      <c r="J1041" s="33" t="s">
        <v>34</v>
      </c>
      <c r="K1041" s="33" t="s">
        <v>35</v>
      </c>
    </row>
    <row r="1042" spans="2:11" x14ac:dyDescent="0.2">
      <c r="B1042" s="27" t="s">
        <v>33</v>
      </c>
      <c r="C1042" s="27" t="s">
        <v>1353</v>
      </c>
      <c r="D1042" s="27" t="s">
        <v>1991</v>
      </c>
      <c r="E1042" s="53">
        <v>5000</v>
      </c>
      <c r="F1042" s="31">
        <f t="shared" si="51"/>
        <v>192043887.5</v>
      </c>
      <c r="G1042" s="30">
        <f t="shared" si="52"/>
        <v>5000</v>
      </c>
      <c r="H1042" s="32">
        <f t="shared" si="53"/>
        <v>192043887.5</v>
      </c>
      <c r="I1042" s="54"/>
      <c r="J1042" s="33" t="s">
        <v>34</v>
      </c>
      <c r="K1042" s="33" t="s">
        <v>35</v>
      </c>
    </row>
    <row r="1043" spans="2:11" x14ac:dyDescent="0.2">
      <c r="B1043" s="27" t="s">
        <v>33</v>
      </c>
      <c r="C1043" s="27" t="s">
        <v>1353</v>
      </c>
      <c r="D1043" s="27" t="s">
        <v>1992</v>
      </c>
      <c r="E1043" s="53">
        <v>500000</v>
      </c>
      <c r="F1043" s="31">
        <f t="shared" si="51"/>
        <v>192543887.5</v>
      </c>
      <c r="G1043" s="30">
        <f t="shared" si="52"/>
        <v>500000</v>
      </c>
      <c r="H1043" s="32">
        <f t="shared" si="53"/>
        <v>192543887.5</v>
      </c>
      <c r="I1043" s="54"/>
      <c r="J1043" s="33" t="s">
        <v>34</v>
      </c>
      <c r="K1043" s="33" t="s">
        <v>35</v>
      </c>
    </row>
    <row r="1044" spans="2:11" x14ac:dyDescent="0.2">
      <c r="B1044" s="27" t="s">
        <v>33</v>
      </c>
      <c r="C1044" s="27" t="s">
        <v>1353</v>
      </c>
      <c r="D1044" s="27" t="s">
        <v>1278</v>
      </c>
      <c r="E1044" s="53">
        <v>650000</v>
      </c>
      <c r="F1044" s="31">
        <f t="shared" si="51"/>
        <v>193193887.5</v>
      </c>
      <c r="G1044" s="30">
        <f t="shared" si="52"/>
        <v>650000</v>
      </c>
      <c r="H1044" s="32">
        <f t="shared" si="53"/>
        <v>193193887.5</v>
      </c>
      <c r="I1044" s="54"/>
      <c r="J1044" s="33" t="s">
        <v>34</v>
      </c>
      <c r="K1044" s="33" t="s">
        <v>35</v>
      </c>
    </row>
    <row r="1045" spans="2:11" x14ac:dyDescent="0.2">
      <c r="B1045" s="27" t="s">
        <v>33</v>
      </c>
      <c r="C1045" s="27" t="s">
        <v>1353</v>
      </c>
      <c r="D1045" s="27" t="s">
        <v>1993</v>
      </c>
      <c r="E1045" s="53">
        <v>6000</v>
      </c>
      <c r="F1045" s="31">
        <f t="shared" si="51"/>
        <v>193199887.5</v>
      </c>
      <c r="G1045" s="30">
        <f t="shared" si="52"/>
        <v>6000</v>
      </c>
      <c r="H1045" s="32">
        <f t="shared" si="53"/>
        <v>193199887.5</v>
      </c>
      <c r="I1045" s="54"/>
      <c r="J1045" s="33" t="s">
        <v>34</v>
      </c>
      <c r="K1045" s="33" t="s">
        <v>35</v>
      </c>
    </row>
    <row r="1046" spans="2:11" x14ac:dyDescent="0.2">
      <c r="B1046" s="27" t="s">
        <v>33</v>
      </c>
      <c r="C1046" s="27" t="s">
        <v>1353</v>
      </c>
      <c r="D1046" s="27" t="s">
        <v>1994</v>
      </c>
      <c r="E1046" s="53">
        <v>6000</v>
      </c>
      <c r="F1046" s="31">
        <f t="shared" si="51"/>
        <v>193205887.5</v>
      </c>
      <c r="G1046" s="30">
        <f t="shared" si="52"/>
        <v>6000</v>
      </c>
      <c r="H1046" s="32">
        <f t="shared" si="53"/>
        <v>193205887.5</v>
      </c>
      <c r="I1046" s="54"/>
      <c r="J1046" s="33" t="s">
        <v>34</v>
      </c>
      <c r="K1046" s="33" t="s">
        <v>35</v>
      </c>
    </row>
    <row r="1047" spans="2:11" x14ac:dyDescent="0.2">
      <c r="B1047" s="27" t="s">
        <v>33</v>
      </c>
      <c r="C1047" s="27" t="s">
        <v>1353</v>
      </c>
      <c r="D1047" s="27" t="s">
        <v>1995</v>
      </c>
      <c r="E1047" s="53">
        <v>5000</v>
      </c>
      <c r="F1047" s="31">
        <f t="shared" si="51"/>
        <v>193210887.5</v>
      </c>
      <c r="G1047" s="30">
        <f t="shared" si="52"/>
        <v>5000</v>
      </c>
      <c r="H1047" s="32">
        <f t="shared" si="53"/>
        <v>193210887.5</v>
      </c>
      <c r="I1047" s="54"/>
      <c r="J1047" s="33" t="s">
        <v>34</v>
      </c>
      <c r="K1047" s="33" t="s">
        <v>35</v>
      </c>
    </row>
    <row r="1048" spans="2:11" x14ac:dyDescent="0.2">
      <c r="B1048" s="27" t="s">
        <v>33</v>
      </c>
      <c r="C1048" s="27" t="s">
        <v>1353</v>
      </c>
      <c r="D1048" s="27" t="s">
        <v>1175</v>
      </c>
      <c r="E1048" s="53">
        <v>275000</v>
      </c>
      <c r="F1048" s="31">
        <f t="shared" si="51"/>
        <v>193485887.5</v>
      </c>
      <c r="G1048" s="30">
        <f t="shared" si="52"/>
        <v>275000</v>
      </c>
      <c r="H1048" s="32">
        <f t="shared" si="53"/>
        <v>193485887.5</v>
      </c>
      <c r="I1048" s="54"/>
      <c r="J1048" s="33" t="s">
        <v>34</v>
      </c>
      <c r="K1048" s="33" t="s">
        <v>35</v>
      </c>
    </row>
    <row r="1049" spans="2:11" x14ac:dyDescent="0.2">
      <c r="B1049" s="27" t="s">
        <v>33</v>
      </c>
      <c r="C1049" s="27" t="s">
        <v>1353</v>
      </c>
      <c r="D1049" s="27" t="s">
        <v>1996</v>
      </c>
      <c r="E1049" s="53">
        <v>5000</v>
      </c>
      <c r="F1049" s="31">
        <f t="shared" si="51"/>
        <v>193490887.5</v>
      </c>
      <c r="G1049" s="30">
        <f t="shared" si="52"/>
        <v>5000</v>
      </c>
      <c r="H1049" s="32">
        <f t="shared" si="53"/>
        <v>193490887.5</v>
      </c>
      <c r="I1049" s="54"/>
      <c r="J1049" s="33" t="s">
        <v>34</v>
      </c>
      <c r="K1049" s="33" t="s">
        <v>35</v>
      </c>
    </row>
    <row r="1050" spans="2:11" x14ac:dyDescent="0.2">
      <c r="B1050" s="27" t="s">
        <v>33</v>
      </c>
      <c r="C1050" s="27" t="s">
        <v>1353</v>
      </c>
      <c r="D1050" s="27" t="s">
        <v>1997</v>
      </c>
      <c r="E1050" s="53">
        <v>5000</v>
      </c>
      <c r="F1050" s="31">
        <f t="shared" si="51"/>
        <v>193495887.5</v>
      </c>
      <c r="G1050" s="30">
        <f t="shared" si="52"/>
        <v>5000</v>
      </c>
      <c r="H1050" s="32">
        <f t="shared" si="53"/>
        <v>193495887.5</v>
      </c>
      <c r="I1050" s="54"/>
      <c r="J1050" s="33" t="s">
        <v>34</v>
      </c>
      <c r="K1050" s="33" t="s">
        <v>35</v>
      </c>
    </row>
    <row r="1051" spans="2:11" x14ac:dyDescent="0.2">
      <c r="B1051" s="27" t="s">
        <v>33</v>
      </c>
      <c r="C1051" s="27" t="s">
        <v>1353</v>
      </c>
      <c r="D1051" s="27" t="s">
        <v>1998</v>
      </c>
      <c r="E1051" s="53">
        <v>5000</v>
      </c>
      <c r="F1051" s="31">
        <f t="shared" si="51"/>
        <v>193500887.5</v>
      </c>
      <c r="G1051" s="30">
        <f t="shared" si="52"/>
        <v>5000</v>
      </c>
      <c r="H1051" s="32">
        <f t="shared" si="53"/>
        <v>193500887.5</v>
      </c>
      <c r="I1051" s="54"/>
      <c r="J1051" s="33" t="s">
        <v>34</v>
      </c>
      <c r="K1051" s="33" t="s">
        <v>35</v>
      </c>
    </row>
    <row r="1052" spans="2:11" x14ac:dyDescent="0.2">
      <c r="B1052" s="27" t="s">
        <v>33</v>
      </c>
      <c r="C1052" s="27" t="s">
        <v>1353</v>
      </c>
      <c r="D1052" s="27" t="s">
        <v>1999</v>
      </c>
      <c r="E1052" s="53">
        <v>5000</v>
      </c>
      <c r="F1052" s="31">
        <f t="shared" si="51"/>
        <v>193505887.5</v>
      </c>
      <c r="G1052" s="30">
        <f t="shared" si="52"/>
        <v>5000</v>
      </c>
      <c r="H1052" s="32">
        <f t="shared" si="53"/>
        <v>193505887.5</v>
      </c>
      <c r="I1052" s="54"/>
      <c r="J1052" s="33" t="s">
        <v>34</v>
      </c>
      <c r="K1052" s="33" t="s">
        <v>35</v>
      </c>
    </row>
    <row r="1053" spans="2:11" x14ac:dyDescent="0.2">
      <c r="B1053" s="27" t="s">
        <v>33</v>
      </c>
      <c r="C1053" s="27" t="s">
        <v>1353</v>
      </c>
      <c r="D1053" s="27" t="s">
        <v>2000</v>
      </c>
      <c r="E1053" s="53">
        <v>5000</v>
      </c>
      <c r="F1053" s="31">
        <f t="shared" si="51"/>
        <v>193510887.5</v>
      </c>
      <c r="G1053" s="30">
        <f t="shared" si="52"/>
        <v>5000</v>
      </c>
      <c r="H1053" s="32">
        <f t="shared" si="53"/>
        <v>193510887.5</v>
      </c>
      <c r="I1053" s="54"/>
      <c r="J1053" s="33" t="s">
        <v>34</v>
      </c>
      <c r="K1053" s="33" t="s">
        <v>35</v>
      </c>
    </row>
    <row r="1054" spans="2:11" x14ac:dyDescent="0.2">
      <c r="B1054" s="27" t="s">
        <v>33</v>
      </c>
      <c r="C1054" s="27" t="s">
        <v>1353</v>
      </c>
      <c r="D1054" s="27" t="s">
        <v>2001</v>
      </c>
      <c r="E1054" s="53">
        <v>5000</v>
      </c>
      <c r="F1054" s="31">
        <f t="shared" si="51"/>
        <v>193515887.5</v>
      </c>
      <c r="G1054" s="30">
        <f t="shared" si="52"/>
        <v>5000</v>
      </c>
      <c r="H1054" s="32">
        <f t="shared" si="53"/>
        <v>193515887.5</v>
      </c>
      <c r="I1054" s="54"/>
      <c r="J1054" s="33" t="s">
        <v>34</v>
      </c>
      <c r="K1054" s="33" t="s">
        <v>35</v>
      </c>
    </row>
    <row r="1055" spans="2:11" x14ac:dyDescent="0.2">
      <c r="B1055" s="27" t="s">
        <v>33</v>
      </c>
      <c r="C1055" s="27" t="s">
        <v>1353</v>
      </c>
      <c r="D1055" s="27" t="s">
        <v>2002</v>
      </c>
      <c r="E1055" s="53">
        <v>5000</v>
      </c>
      <c r="F1055" s="31">
        <f t="shared" si="51"/>
        <v>193520887.5</v>
      </c>
      <c r="G1055" s="30">
        <f t="shared" si="52"/>
        <v>5000</v>
      </c>
      <c r="H1055" s="32">
        <f t="shared" si="53"/>
        <v>193520887.5</v>
      </c>
      <c r="I1055" s="54"/>
      <c r="J1055" s="33" t="s">
        <v>34</v>
      </c>
      <c r="K1055" s="33" t="s">
        <v>35</v>
      </c>
    </row>
    <row r="1056" spans="2:11" x14ac:dyDescent="0.2">
      <c r="B1056" s="27" t="s">
        <v>33</v>
      </c>
      <c r="C1056" s="27" t="s">
        <v>1353</v>
      </c>
      <c r="D1056" s="27" t="s">
        <v>2003</v>
      </c>
      <c r="E1056" s="53">
        <v>125000</v>
      </c>
      <c r="F1056" s="31">
        <f t="shared" si="51"/>
        <v>193645887.5</v>
      </c>
      <c r="G1056" s="30">
        <f t="shared" si="52"/>
        <v>125000</v>
      </c>
      <c r="H1056" s="32">
        <f t="shared" si="53"/>
        <v>193645887.5</v>
      </c>
      <c r="I1056" s="54"/>
      <c r="J1056" s="33" t="s">
        <v>34</v>
      </c>
      <c r="K1056" s="33" t="s">
        <v>35</v>
      </c>
    </row>
    <row r="1057" spans="2:11" x14ac:dyDescent="0.2">
      <c r="B1057" s="27" t="s">
        <v>33</v>
      </c>
      <c r="C1057" s="27" t="s">
        <v>1353</v>
      </c>
      <c r="D1057" s="27" t="s">
        <v>2004</v>
      </c>
      <c r="E1057" s="53">
        <v>125000</v>
      </c>
      <c r="F1057" s="31">
        <f t="shared" si="51"/>
        <v>193770887.5</v>
      </c>
      <c r="G1057" s="30">
        <f t="shared" si="52"/>
        <v>125000</v>
      </c>
      <c r="H1057" s="32">
        <f t="shared" si="53"/>
        <v>193770887.5</v>
      </c>
      <c r="I1057" s="54"/>
      <c r="J1057" s="33" t="s">
        <v>34</v>
      </c>
      <c r="K1057" s="33" t="s">
        <v>35</v>
      </c>
    </row>
    <row r="1058" spans="2:11" x14ac:dyDescent="0.2">
      <c r="B1058" s="27" t="s">
        <v>33</v>
      </c>
      <c r="C1058" s="27" t="s">
        <v>1353</v>
      </c>
      <c r="D1058" s="27" t="s">
        <v>2005</v>
      </c>
      <c r="E1058" s="53">
        <v>125000</v>
      </c>
      <c r="F1058" s="31">
        <f t="shared" si="51"/>
        <v>193895887.5</v>
      </c>
      <c r="G1058" s="30">
        <f t="shared" si="52"/>
        <v>125000</v>
      </c>
      <c r="H1058" s="32">
        <f t="shared" si="53"/>
        <v>193895887.5</v>
      </c>
      <c r="I1058" s="54"/>
      <c r="J1058" s="33" t="s">
        <v>34</v>
      </c>
      <c r="K1058" s="33" t="s">
        <v>35</v>
      </c>
    </row>
    <row r="1059" spans="2:11" x14ac:dyDescent="0.2">
      <c r="B1059" s="27" t="s">
        <v>33</v>
      </c>
      <c r="C1059" s="27" t="s">
        <v>1353</v>
      </c>
      <c r="D1059" s="27" t="s">
        <v>2006</v>
      </c>
      <c r="E1059" s="53">
        <v>125000</v>
      </c>
      <c r="F1059" s="31">
        <f t="shared" si="51"/>
        <v>194020887.5</v>
      </c>
      <c r="G1059" s="30">
        <f t="shared" si="52"/>
        <v>125000</v>
      </c>
      <c r="H1059" s="32">
        <f t="shared" si="53"/>
        <v>194020887.5</v>
      </c>
      <c r="I1059" s="54"/>
      <c r="J1059" s="33" t="s">
        <v>34</v>
      </c>
      <c r="K1059" s="33" t="s">
        <v>35</v>
      </c>
    </row>
    <row r="1060" spans="2:11" x14ac:dyDescent="0.2">
      <c r="B1060" s="27" t="s">
        <v>33</v>
      </c>
      <c r="C1060" s="27" t="s">
        <v>1353</v>
      </c>
      <c r="D1060" s="27" t="s">
        <v>2007</v>
      </c>
      <c r="E1060" s="53">
        <v>13000</v>
      </c>
      <c r="F1060" s="31">
        <f t="shared" si="51"/>
        <v>194033887.5</v>
      </c>
      <c r="G1060" s="30">
        <f t="shared" si="52"/>
        <v>13000</v>
      </c>
      <c r="H1060" s="32">
        <f t="shared" si="53"/>
        <v>194033887.5</v>
      </c>
      <c r="I1060" s="54"/>
      <c r="J1060" s="33" t="s">
        <v>34</v>
      </c>
      <c r="K1060" s="33" t="s">
        <v>35</v>
      </c>
    </row>
    <row r="1061" spans="2:11" x14ac:dyDescent="0.2">
      <c r="B1061" s="27" t="s">
        <v>33</v>
      </c>
      <c r="C1061" s="27" t="s">
        <v>1353</v>
      </c>
      <c r="D1061" s="27" t="s">
        <v>2008</v>
      </c>
      <c r="E1061" s="53">
        <v>13000</v>
      </c>
      <c r="F1061" s="31">
        <f t="shared" si="51"/>
        <v>194046887.5</v>
      </c>
      <c r="G1061" s="30">
        <f t="shared" si="52"/>
        <v>13000</v>
      </c>
      <c r="H1061" s="32">
        <f t="shared" si="53"/>
        <v>194046887.5</v>
      </c>
      <c r="I1061" s="54"/>
      <c r="J1061" s="33" t="s">
        <v>34</v>
      </c>
      <c r="K1061" s="33" t="s">
        <v>35</v>
      </c>
    </row>
    <row r="1062" spans="2:11" x14ac:dyDescent="0.2">
      <c r="B1062" s="27" t="s">
        <v>33</v>
      </c>
      <c r="C1062" s="27" t="s">
        <v>1353</v>
      </c>
      <c r="D1062" s="27" t="s">
        <v>1126</v>
      </c>
      <c r="E1062" s="53">
        <v>39000</v>
      </c>
      <c r="F1062" s="31">
        <f t="shared" si="51"/>
        <v>194085887.5</v>
      </c>
      <c r="G1062" s="30">
        <f t="shared" si="52"/>
        <v>39000</v>
      </c>
      <c r="H1062" s="32">
        <f t="shared" si="53"/>
        <v>194085887.5</v>
      </c>
      <c r="I1062" s="54"/>
      <c r="J1062" s="33" t="s">
        <v>34</v>
      </c>
      <c r="K1062" s="33" t="s">
        <v>35</v>
      </c>
    </row>
    <row r="1063" spans="2:11" x14ac:dyDescent="0.2">
      <c r="B1063" s="27" t="s">
        <v>33</v>
      </c>
      <c r="C1063" s="27" t="s">
        <v>1353</v>
      </c>
      <c r="D1063" s="27" t="s">
        <v>2009</v>
      </c>
      <c r="E1063" s="53">
        <v>125000</v>
      </c>
      <c r="F1063" s="31">
        <f t="shared" si="51"/>
        <v>194210887.5</v>
      </c>
      <c r="G1063" s="30">
        <f t="shared" si="52"/>
        <v>125000</v>
      </c>
      <c r="H1063" s="32">
        <f t="shared" si="53"/>
        <v>194210887.5</v>
      </c>
      <c r="I1063" s="54"/>
      <c r="J1063" s="33" t="s">
        <v>34</v>
      </c>
      <c r="K1063" s="33" t="s">
        <v>35</v>
      </c>
    </row>
    <row r="1064" spans="2:11" x14ac:dyDescent="0.2">
      <c r="B1064" s="27" t="s">
        <v>33</v>
      </c>
      <c r="C1064" s="27" t="s">
        <v>1353</v>
      </c>
      <c r="D1064" s="27" t="s">
        <v>2010</v>
      </c>
      <c r="E1064" s="53">
        <v>125000</v>
      </c>
      <c r="F1064" s="31">
        <f t="shared" si="51"/>
        <v>194335887.5</v>
      </c>
      <c r="G1064" s="30">
        <f t="shared" si="52"/>
        <v>125000</v>
      </c>
      <c r="H1064" s="32">
        <f t="shared" si="53"/>
        <v>194335887.5</v>
      </c>
      <c r="I1064" s="54"/>
      <c r="J1064" s="33" t="s">
        <v>34</v>
      </c>
      <c r="K1064" s="33" t="s">
        <v>35</v>
      </c>
    </row>
    <row r="1065" spans="2:11" x14ac:dyDescent="0.2">
      <c r="B1065" s="27" t="s">
        <v>33</v>
      </c>
      <c r="C1065" s="27" t="s">
        <v>1353</v>
      </c>
      <c r="D1065" s="27" t="s">
        <v>2011</v>
      </c>
      <c r="E1065" s="53">
        <v>125000</v>
      </c>
      <c r="F1065" s="31">
        <f t="shared" si="51"/>
        <v>194460887.5</v>
      </c>
      <c r="G1065" s="30">
        <f t="shared" si="52"/>
        <v>125000</v>
      </c>
      <c r="H1065" s="32">
        <f t="shared" si="53"/>
        <v>194460887.5</v>
      </c>
      <c r="I1065" s="54"/>
      <c r="J1065" s="33" t="s">
        <v>34</v>
      </c>
      <c r="K1065" s="33" t="s">
        <v>35</v>
      </c>
    </row>
    <row r="1066" spans="2:11" x14ac:dyDescent="0.2">
      <c r="B1066" s="27" t="s">
        <v>33</v>
      </c>
      <c r="C1066" s="27" t="s">
        <v>1353</v>
      </c>
      <c r="D1066" s="27" t="s">
        <v>2012</v>
      </c>
      <c r="E1066" s="53">
        <v>125000</v>
      </c>
      <c r="F1066" s="31">
        <f t="shared" si="51"/>
        <v>194585887.5</v>
      </c>
      <c r="G1066" s="30">
        <f t="shared" si="52"/>
        <v>125000</v>
      </c>
      <c r="H1066" s="32">
        <f t="shared" si="53"/>
        <v>194585887.5</v>
      </c>
      <c r="I1066" s="54"/>
      <c r="J1066" s="33" t="s">
        <v>34</v>
      </c>
      <c r="K1066" s="33" t="s">
        <v>35</v>
      </c>
    </row>
    <row r="1067" spans="2:11" x14ac:dyDescent="0.2">
      <c r="B1067" s="27" t="s">
        <v>33</v>
      </c>
      <c r="C1067" s="27" t="s">
        <v>1353</v>
      </c>
      <c r="D1067" s="27" t="s">
        <v>2013</v>
      </c>
      <c r="E1067" s="53">
        <v>125000</v>
      </c>
      <c r="F1067" s="31">
        <f t="shared" si="51"/>
        <v>194710887.5</v>
      </c>
      <c r="G1067" s="30">
        <f t="shared" si="52"/>
        <v>125000</v>
      </c>
      <c r="H1067" s="32">
        <f t="shared" si="53"/>
        <v>194710887.5</v>
      </c>
      <c r="I1067" s="54"/>
      <c r="J1067" s="33" t="s">
        <v>34</v>
      </c>
      <c r="K1067" s="33" t="s">
        <v>35</v>
      </c>
    </row>
    <row r="1068" spans="2:11" x14ac:dyDescent="0.2">
      <c r="B1068" s="27" t="s">
        <v>33</v>
      </c>
      <c r="C1068" s="27" t="s">
        <v>1353</v>
      </c>
      <c r="D1068" s="27" t="s">
        <v>2014</v>
      </c>
      <c r="E1068" s="53">
        <v>125000</v>
      </c>
      <c r="F1068" s="31">
        <f t="shared" si="51"/>
        <v>194835887.5</v>
      </c>
      <c r="G1068" s="30">
        <f t="shared" si="52"/>
        <v>125000</v>
      </c>
      <c r="H1068" s="32">
        <f t="shared" si="53"/>
        <v>194835887.5</v>
      </c>
      <c r="I1068" s="54"/>
      <c r="J1068" s="33" t="s">
        <v>34</v>
      </c>
      <c r="K1068" s="33" t="s">
        <v>35</v>
      </c>
    </row>
    <row r="1069" spans="2:11" x14ac:dyDescent="0.2">
      <c r="B1069" s="27" t="s">
        <v>33</v>
      </c>
      <c r="C1069" s="27" t="s">
        <v>1353</v>
      </c>
      <c r="D1069" s="27" t="s">
        <v>2015</v>
      </c>
      <c r="E1069" s="53">
        <v>125000</v>
      </c>
      <c r="F1069" s="31">
        <f t="shared" si="51"/>
        <v>194960887.5</v>
      </c>
      <c r="G1069" s="30">
        <f t="shared" si="52"/>
        <v>125000</v>
      </c>
      <c r="H1069" s="32">
        <f t="shared" si="53"/>
        <v>194960887.5</v>
      </c>
      <c r="I1069" s="54"/>
      <c r="J1069" s="33" t="s">
        <v>34</v>
      </c>
      <c r="K1069" s="33" t="s">
        <v>35</v>
      </c>
    </row>
    <row r="1070" spans="2:11" x14ac:dyDescent="0.2">
      <c r="B1070" s="27" t="s">
        <v>33</v>
      </c>
      <c r="C1070" s="27" t="s">
        <v>1353</v>
      </c>
      <c r="D1070" s="27" t="s">
        <v>2016</v>
      </c>
      <c r="E1070" s="53">
        <v>40000</v>
      </c>
      <c r="F1070" s="31">
        <f t="shared" si="51"/>
        <v>195000887.5</v>
      </c>
      <c r="G1070" s="30">
        <f t="shared" si="52"/>
        <v>40000</v>
      </c>
      <c r="H1070" s="32">
        <f t="shared" si="53"/>
        <v>195000887.5</v>
      </c>
      <c r="I1070" s="54"/>
      <c r="J1070" s="33" t="s">
        <v>34</v>
      </c>
      <c r="K1070" s="33" t="s">
        <v>35</v>
      </c>
    </row>
    <row r="1071" spans="2:11" x14ac:dyDescent="0.2">
      <c r="B1071" s="27" t="s">
        <v>33</v>
      </c>
      <c r="C1071" s="27" t="s">
        <v>1353</v>
      </c>
      <c r="D1071" s="27" t="s">
        <v>1139</v>
      </c>
      <c r="E1071" s="53">
        <v>203000</v>
      </c>
      <c r="F1071" s="31">
        <f t="shared" si="51"/>
        <v>195203887.5</v>
      </c>
      <c r="G1071" s="30">
        <f t="shared" si="52"/>
        <v>203000</v>
      </c>
      <c r="H1071" s="32">
        <f t="shared" si="53"/>
        <v>195203887.5</v>
      </c>
      <c r="I1071" s="54"/>
      <c r="J1071" s="33" t="s">
        <v>34</v>
      </c>
      <c r="K1071" s="33" t="s">
        <v>35</v>
      </c>
    </row>
    <row r="1072" spans="2:11" x14ac:dyDescent="0.2">
      <c r="B1072" s="27" t="s">
        <v>33</v>
      </c>
      <c r="C1072" s="27" t="s">
        <v>1353</v>
      </c>
      <c r="D1072" s="27" t="s">
        <v>1162</v>
      </c>
      <c r="E1072" s="53">
        <v>1041000</v>
      </c>
      <c r="F1072" s="31">
        <f t="shared" si="51"/>
        <v>196244887.5</v>
      </c>
      <c r="G1072" s="30">
        <f t="shared" si="52"/>
        <v>1041000</v>
      </c>
      <c r="H1072" s="32">
        <f t="shared" si="53"/>
        <v>196244887.5</v>
      </c>
      <c r="I1072" s="54"/>
      <c r="J1072" s="33" t="s">
        <v>34</v>
      </c>
      <c r="K1072" s="33" t="s">
        <v>35</v>
      </c>
    </row>
    <row r="1073" spans="2:11" x14ac:dyDescent="0.2">
      <c r="B1073" s="27" t="s">
        <v>33</v>
      </c>
      <c r="C1073" s="27" t="s">
        <v>1353</v>
      </c>
      <c r="D1073" s="27" t="s">
        <v>1118</v>
      </c>
      <c r="E1073" s="53">
        <v>152000</v>
      </c>
      <c r="F1073" s="31">
        <f t="shared" si="51"/>
        <v>196396887.5</v>
      </c>
      <c r="G1073" s="30">
        <f t="shared" si="52"/>
        <v>152000</v>
      </c>
      <c r="H1073" s="32">
        <f t="shared" si="53"/>
        <v>196396887.5</v>
      </c>
      <c r="I1073" s="54"/>
      <c r="J1073" s="33" t="s">
        <v>34</v>
      </c>
      <c r="K1073" s="33" t="s">
        <v>35</v>
      </c>
    </row>
    <row r="1074" spans="2:11" x14ac:dyDescent="0.2">
      <c r="B1074" s="27" t="s">
        <v>33</v>
      </c>
      <c r="C1074" s="27" t="s">
        <v>1353</v>
      </c>
      <c r="D1074" s="27" t="s">
        <v>72</v>
      </c>
      <c r="E1074" s="53">
        <v>1093000</v>
      </c>
      <c r="F1074" s="31">
        <f t="shared" si="51"/>
        <v>197489887.5</v>
      </c>
      <c r="G1074" s="30">
        <f t="shared" si="52"/>
        <v>1093000</v>
      </c>
      <c r="H1074" s="32">
        <f t="shared" si="53"/>
        <v>197489887.5</v>
      </c>
      <c r="I1074" s="54"/>
      <c r="J1074" s="33" t="s">
        <v>34</v>
      </c>
      <c r="K1074" s="33" t="s">
        <v>35</v>
      </c>
    </row>
    <row r="1075" spans="2:11" x14ac:dyDescent="0.2">
      <c r="B1075" s="27" t="s">
        <v>33</v>
      </c>
      <c r="C1075" s="27" t="s">
        <v>1353</v>
      </c>
      <c r="D1075" s="27" t="s">
        <v>1766</v>
      </c>
      <c r="E1075" s="53">
        <v>125000</v>
      </c>
      <c r="F1075" s="31">
        <f t="shared" si="51"/>
        <v>197614887.5</v>
      </c>
      <c r="G1075" s="30">
        <f t="shared" si="52"/>
        <v>125000</v>
      </c>
      <c r="H1075" s="32">
        <f t="shared" si="53"/>
        <v>197614887.5</v>
      </c>
      <c r="I1075" s="54"/>
      <c r="J1075" s="33" t="s">
        <v>34</v>
      </c>
      <c r="K1075" s="33" t="s">
        <v>35</v>
      </c>
    </row>
    <row r="1076" spans="2:11" x14ac:dyDescent="0.2">
      <c r="B1076" s="27" t="s">
        <v>33</v>
      </c>
      <c r="C1076" s="27" t="s">
        <v>1353</v>
      </c>
      <c r="D1076" s="27" t="s">
        <v>1452</v>
      </c>
      <c r="E1076" s="53">
        <v>42000</v>
      </c>
      <c r="F1076" s="31">
        <f t="shared" si="51"/>
        <v>197656887.5</v>
      </c>
      <c r="G1076" s="30">
        <f t="shared" si="52"/>
        <v>42000</v>
      </c>
      <c r="H1076" s="32">
        <f t="shared" si="53"/>
        <v>197656887.5</v>
      </c>
      <c r="I1076" s="54"/>
      <c r="J1076" s="33" t="s">
        <v>34</v>
      </c>
      <c r="K1076" s="33" t="s">
        <v>35</v>
      </c>
    </row>
    <row r="1077" spans="2:11" x14ac:dyDescent="0.2">
      <c r="B1077" s="27" t="s">
        <v>33</v>
      </c>
      <c r="C1077" s="27" t="s">
        <v>1353</v>
      </c>
      <c r="D1077" s="27" t="s">
        <v>2017</v>
      </c>
      <c r="E1077" s="53">
        <v>5000</v>
      </c>
      <c r="F1077" s="31">
        <f t="shared" si="51"/>
        <v>197661887.5</v>
      </c>
      <c r="G1077" s="30">
        <f t="shared" si="52"/>
        <v>5000</v>
      </c>
      <c r="H1077" s="32">
        <f t="shared" si="53"/>
        <v>197661887.5</v>
      </c>
      <c r="I1077" s="54"/>
      <c r="J1077" s="33" t="s">
        <v>34</v>
      </c>
      <c r="K1077" s="33" t="s">
        <v>35</v>
      </c>
    </row>
    <row r="1078" spans="2:11" x14ac:dyDescent="0.2">
      <c r="B1078" s="27" t="s">
        <v>33</v>
      </c>
      <c r="C1078" s="27" t="s">
        <v>1353</v>
      </c>
      <c r="D1078" s="27" t="s">
        <v>2018</v>
      </c>
      <c r="E1078" s="53">
        <v>5000</v>
      </c>
      <c r="F1078" s="31">
        <f t="shared" si="51"/>
        <v>197666887.5</v>
      </c>
      <c r="G1078" s="30">
        <f t="shared" si="52"/>
        <v>5000</v>
      </c>
      <c r="H1078" s="32">
        <f t="shared" si="53"/>
        <v>197666887.5</v>
      </c>
      <c r="I1078" s="54"/>
      <c r="J1078" s="33" t="s">
        <v>34</v>
      </c>
      <c r="K1078" s="33" t="s">
        <v>35</v>
      </c>
    </row>
    <row r="1079" spans="2:11" x14ac:dyDescent="0.2">
      <c r="B1079" s="27" t="s">
        <v>33</v>
      </c>
      <c r="C1079" s="27" t="s">
        <v>1353</v>
      </c>
      <c r="D1079" s="27" t="s">
        <v>2019</v>
      </c>
      <c r="E1079" s="53">
        <v>5000</v>
      </c>
      <c r="F1079" s="31">
        <f t="shared" si="51"/>
        <v>197671887.5</v>
      </c>
      <c r="G1079" s="30">
        <f t="shared" si="52"/>
        <v>5000</v>
      </c>
      <c r="H1079" s="32">
        <f t="shared" si="53"/>
        <v>197671887.5</v>
      </c>
      <c r="I1079" s="54"/>
      <c r="J1079" s="33" t="s">
        <v>34</v>
      </c>
      <c r="K1079" s="33" t="s">
        <v>35</v>
      </c>
    </row>
    <row r="1080" spans="2:11" x14ac:dyDescent="0.2">
      <c r="B1080" s="27" t="s">
        <v>33</v>
      </c>
      <c r="C1080" s="27" t="s">
        <v>1353</v>
      </c>
      <c r="D1080" s="27" t="s">
        <v>1140</v>
      </c>
      <c r="E1080" s="53">
        <v>81000</v>
      </c>
      <c r="F1080" s="31">
        <f t="shared" si="51"/>
        <v>197752887.5</v>
      </c>
      <c r="G1080" s="30">
        <f t="shared" si="52"/>
        <v>81000</v>
      </c>
      <c r="H1080" s="32">
        <f t="shared" si="53"/>
        <v>197752887.5</v>
      </c>
      <c r="I1080" s="54"/>
      <c r="J1080" s="33" t="s">
        <v>34</v>
      </c>
      <c r="K1080" s="33" t="s">
        <v>35</v>
      </c>
    </row>
    <row r="1081" spans="2:11" x14ac:dyDescent="0.2">
      <c r="B1081" s="27" t="s">
        <v>33</v>
      </c>
      <c r="C1081" s="27" t="s">
        <v>1353</v>
      </c>
      <c r="D1081" s="27" t="s">
        <v>2020</v>
      </c>
      <c r="E1081" s="53">
        <v>8000</v>
      </c>
      <c r="F1081" s="31">
        <f t="shared" si="51"/>
        <v>197760887.5</v>
      </c>
      <c r="G1081" s="30">
        <f t="shared" si="52"/>
        <v>8000</v>
      </c>
      <c r="H1081" s="32">
        <f t="shared" si="53"/>
        <v>197760887.5</v>
      </c>
      <c r="I1081" s="54"/>
      <c r="J1081" s="33" t="s">
        <v>34</v>
      </c>
      <c r="K1081" s="33" t="s">
        <v>35</v>
      </c>
    </row>
    <row r="1082" spans="2:11" x14ac:dyDescent="0.2">
      <c r="B1082" s="27" t="s">
        <v>33</v>
      </c>
      <c r="C1082" s="27" t="s">
        <v>1353</v>
      </c>
      <c r="D1082" s="27" t="s">
        <v>2021</v>
      </c>
      <c r="E1082" s="53">
        <v>8000</v>
      </c>
      <c r="F1082" s="31">
        <f t="shared" si="51"/>
        <v>197768887.5</v>
      </c>
      <c r="G1082" s="30">
        <f t="shared" si="52"/>
        <v>8000</v>
      </c>
      <c r="H1082" s="32">
        <f t="shared" si="53"/>
        <v>197768887.5</v>
      </c>
      <c r="I1082" s="54"/>
      <c r="J1082" s="33" t="s">
        <v>34</v>
      </c>
      <c r="K1082" s="33" t="s">
        <v>35</v>
      </c>
    </row>
    <row r="1083" spans="2:11" x14ac:dyDescent="0.2">
      <c r="B1083" s="27" t="s">
        <v>33</v>
      </c>
      <c r="C1083" s="27" t="s">
        <v>1353</v>
      </c>
      <c r="D1083" s="27" t="s">
        <v>1735</v>
      </c>
      <c r="E1083" s="53">
        <v>4000000</v>
      </c>
      <c r="F1083" s="31">
        <f t="shared" si="51"/>
        <v>201768887.5</v>
      </c>
      <c r="G1083" s="30">
        <f t="shared" si="52"/>
        <v>4000000</v>
      </c>
      <c r="H1083" s="32">
        <f t="shared" si="53"/>
        <v>201768887.5</v>
      </c>
      <c r="I1083" s="54"/>
      <c r="J1083" s="33" t="s">
        <v>34</v>
      </c>
      <c r="K1083" s="33" t="s">
        <v>35</v>
      </c>
    </row>
    <row r="1084" spans="2:11" x14ac:dyDescent="0.2">
      <c r="B1084" s="27" t="s">
        <v>33</v>
      </c>
      <c r="C1084" s="27" t="s">
        <v>1353</v>
      </c>
      <c r="D1084" s="27" t="s">
        <v>2022</v>
      </c>
      <c r="E1084" s="53">
        <v>8000</v>
      </c>
      <c r="F1084" s="31">
        <f t="shared" si="51"/>
        <v>201776887.5</v>
      </c>
      <c r="G1084" s="30">
        <f t="shared" si="52"/>
        <v>8000</v>
      </c>
      <c r="H1084" s="32">
        <f t="shared" si="53"/>
        <v>201776887.5</v>
      </c>
      <c r="I1084" s="54"/>
      <c r="J1084" s="33" t="s">
        <v>34</v>
      </c>
      <c r="K1084" s="33" t="s">
        <v>35</v>
      </c>
    </row>
    <row r="1085" spans="2:11" x14ac:dyDescent="0.2">
      <c r="B1085" s="27" t="s">
        <v>33</v>
      </c>
      <c r="C1085" s="27" t="s">
        <v>1353</v>
      </c>
      <c r="D1085" s="27" t="s">
        <v>2023</v>
      </c>
      <c r="E1085" s="53">
        <v>8000</v>
      </c>
      <c r="F1085" s="31">
        <f t="shared" si="51"/>
        <v>201784887.5</v>
      </c>
      <c r="G1085" s="30">
        <f t="shared" si="52"/>
        <v>8000</v>
      </c>
      <c r="H1085" s="32">
        <f t="shared" si="53"/>
        <v>201784887.5</v>
      </c>
      <c r="I1085" s="54"/>
      <c r="J1085" s="33" t="s">
        <v>34</v>
      </c>
      <c r="K1085" s="33" t="s">
        <v>35</v>
      </c>
    </row>
    <row r="1086" spans="2:11" x14ac:dyDescent="0.2">
      <c r="B1086" s="27" t="s">
        <v>33</v>
      </c>
      <c r="C1086" s="27" t="s">
        <v>1353</v>
      </c>
      <c r="D1086" s="27" t="s">
        <v>2024</v>
      </c>
      <c r="E1086" s="53">
        <v>2000</v>
      </c>
      <c r="F1086" s="31">
        <f t="shared" si="51"/>
        <v>201786887.5</v>
      </c>
      <c r="G1086" s="30">
        <f t="shared" si="52"/>
        <v>2000</v>
      </c>
      <c r="H1086" s="32">
        <f t="shared" si="53"/>
        <v>201786887.5</v>
      </c>
      <c r="I1086" s="54"/>
      <c r="J1086" s="33" t="s">
        <v>34</v>
      </c>
      <c r="K1086" s="33" t="s">
        <v>35</v>
      </c>
    </row>
    <row r="1087" spans="2:11" x14ac:dyDescent="0.2">
      <c r="B1087" s="27" t="s">
        <v>33</v>
      </c>
      <c r="C1087" s="27" t="s">
        <v>1353</v>
      </c>
      <c r="D1087" s="27" t="s">
        <v>1068</v>
      </c>
      <c r="E1087" s="53">
        <v>1225000</v>
      </c>
      <c r="F1087" s="31">
        <f t="shared" si="51"/>
        <v>203011887.5</v>
      </c>
      <c r="G1087" s="30">
        <f t="shared" si="52"/>
        <v>1225000</v>
      </c>
      <c r="H1087" s="32">
        <f t="shared" si="53"/>
        <v>203011887.5</v>
      </c>
      <c r="I1087" s="54"/>
      <c r="J1087" s="33" t="s">
        <v>34</v>
      </c>
      <c r="K1087" s="33" t="s">
        <v>35</v>
      </c>
    </row>
    <row r="1088" spans="2:11" x14ac:dyDescent="0.2">
      <c r="B1088" s="27" t="s">
        <v>33</v>
      </c>
      <c r="C1088" s="27" t="s">
        <v>1353</v>
      </c>
      <c r="D1088" s="27" t="s">
        <v>1826</v>
      </c>
      <c r="E1088" s="53">
        <v>25000</v>
      </c>
      <c r="F1088" s="31">
        <f t="shared" si="51"/>
        <v>203036887.5</v>
      </c>
      <c r="G1088" s="30">
        <f t="shared" si="52"/>
        <v>25000</v>
      </c>
      <c r="H1088" s="32">
        <f t="shared" si="53"/>
        <v>203036887.5</v>
      </c>
      <c r="I1088" s="54"/>
      <c r="J1088" s="33" t="s">
        <v>34</v>
      </c>
      <c r="K1088" s="33" t="s">
        <v>35</v>
      </c>
    </row>
    <row r="1089" spans="2:11" x14ac:dyDescent="0.2">
      <c r="B1089" s="27" t="s">
        <v>33</v>
      </c>
      <c r="C1089" s="27" t="s">
        <v>1353</v>
      </c>
      <c r="D1089" s="27" t="s">
        <v>2025</v>
      </c>
      <c r="E1089" s="53">
        <v>6000</v>
      </c>
      <c r="F1089" s="31">
        <f t="shared" si="51"/>
        <v>203042887.5</v>
      </c>
      <c r="G1089" s="30">
        <f t="shared" si="52"/>
        <v>6000</v>
      </c>
      <c r="H1089" s="32">
        <f t="shared" si="53"/>
        <v>203042887.5</v>
      </c>
      <c r="I1089" s="54"/>
      <c r="J1089" s="33" t="s">
        <v>34</v>
      </c>
      <c r="K1089" s="33" t="s">
        <v>35</v>
      </c>
    </row>
    <row r="1090" spans="2:11" x14ac:dyDescent="0.2">
      <c r="B1090" s="27" t="s">
        <v>33</v>
      </c>
      <c r="C1090" s="27" t="s">
        <v>1353</v>
      </c>
      <c r="D1090" s="27" t="s">
        <v>2026</v>
      </c>
      <c r="E1090" s="53">
        <v>6000</v>
      </c>
      <c r="F1090" s="31">
        <f t="shared" si="51"/>
        <v>203048887.5</v>
      </c>
      <c r="G1090" s="30">
        <f t="shared" si="52"/>
        <v>6000</v>
      </c>
      <c r="H1090" s="32">
        <f t="shared" si="53"/>
        <v>203048887.5</v>
      </c>
      <c r="I1090" s="54"/>
      <c r="J1090" s="33" t="s">
        <v>34</v>
      </c>
      <c r="K1090" s="33" t="s">
        <v>35</v>
      </c>
    </row>
    <row r="1091" spans="2:11" x14ac:dyDescent="0.2">
      <c r="B1091" s="27" t="s">
        <v>33</v>
      </c>
      <c r="C1091" s="27" t="s">
        <v>1353</v>
      </c>
      <c r="D1091" s="27" t="s">
        <v>2027</v>
      </c>
      <c r="E1091" s="53">
        <v>6000</v>
      </c>
      <c r="F1091" s="31">
        <f t="shared" si="51"/>
        <v>203054887.5</v>
      </c>
      <c r="G1091" s="30">
        <f t="shared" si="52"/>
        <v>6000</v>
      </c>
      <c r="H1091" s="32">
        <f t="shared" si="53"/>
        <v>203054887.5</v>
      </c>
      <c r="I1091" s="54"/>
      <c r="J1091" s="33" t="s">
        <v>34</v>
      </c>
      <c r="K1091" s="33" t="s">
        <v>35</v>
      </c>
    </row>
    <row r="1092" spans="2:11" x14ac:dyDescent="0.2">
      <c r="B1092" s="27" t="s">
        <v>33</v>
      </c>
      <c r="C1092" s="27" t="s">
        <v>1353</v>
      </c>
      <c r="D1092" s="27" t="s">
        <v>2028</v>
      </c>
      <c r="E1092" s="53">
        <v>8000</v>
      </c>
      <c r="F1092" s="31">
        <f t="shared" si="51"/>
        <v>203062887.5</v>
      </c>
      <c r="G1092" s="30">
        <f t="shared" si="52"/>
        <v>8000</v>
      </c>
      <c r="H1092" s="32">
        <f t="shared" si="53"/>
        <v>203062887.5</v>
      </c>
      <c r="I1092" s="54"/>
      <c r="J1092" s="33" t="s">
        <v>34</v>
      </c>
      <c r="K1092" s="33" t="s">
        <v>35</v>
      </c>
    </row>
    <row r="1093" spans="2:11" x14ac:dyDescent="0.2">
      <c r="B1093" s="27" t="s">
        <v>33</v>
      </c>
      <c r="C1093" s="27" t="s">
        <v>1353</v>
      </c>
      <c r="D1093" s="27" t="s">
        <v>2029</v>
      </c>
      <c r="E1093" s="53">
        <v>78000</v>
      </c>
      <c r="F1093" s="31">
        <f t="shared" si="51"/>
        <v>203140887.5</v>
      </c>
      <c r="G1093" s="30">
        <f t="shared" si="52"/>
        <v>78000</v>
      </c>
      <c r="H1093" s="32">
        <f t="shared" si="53"/>
        <v>203140887.5</v>
      </c>
      <c r="I1093" s="54"/>
      <c r="J1093" s="33" t="s">
        <v>34</v>
      </c>
      <c r="K1093" s="33" t="s">
        <v>35</v>
      </c>
    </row>
    <row r="1094" spans="2:11" x14ac:dyDescent="0.2">
      <c r="B1094" s="27" t="s">
        <v>33</v>
      </c>
      <c r="C1094" s="27" t="s">
        <v>1353</v>
      </c>
      <c r="D1094" s="27" t="s">
        <v>2030</v>
      </c>
      <c r="E1094" s="53">
        <v>6000</v>
      </c>
      <c r="F1094" s="31">
        <f t="shared" si="51"/>
        <v>203146887.5</v>
      </c>
      <c r="G1094" s="30">
        <f t="shared" si="52"/>
        <v>6000</v>
      </c>
      <c r="H1094" s="32">
        <f t="shared" si="53"/>
        <v>203146887.5</v>
      </c>
      <c r="I1094" s="54"/>
      <c r="J1094" s="33" t="s">
        <v>34</v>
      </c>
      <c r="K1094" s="33" t="s">
        <v>35</v>
      </c>
    </row>
    <row r="1095" spans="2:11" x14ac:dyDescent="0.2">
      <c r="B1095" s="27" t="s">
        <v>33</v>
      </c>
      <c r="C1095" s="27" t="s">
        <v>1353</v>
      </c>
      <c r="D1095" s="27" t="s">
        <v>1116</v>
      </c>
      <c r="E1095" s="53">
        <v>250000</v>
      </c>
      <c r="F1095" s="31">
        <f t="shared" si="51"/>
        <v>203396887.5</v>
      </c>
      <c r="G1095" s="30">
        <f t="shared" si="52"/>
        <v>250000</v>
      </c>
      <c r="H1095" s="32">
        <f t="shared" si="53"/>
        <v>203396887.5</v>
      </c>
      <c r="I1095" s="54"/>
      <c r="J1095" s="33" t="s">
        <v>34</v>
      </c>
      <c r="K1095" s="33" t="s">
        <v>35</v>
      </c>
    </row>
    <row r="1096" spans="2:11" x14ac:dyDescent="0.2">
      <c r="B1096" s="27" t="s">
        <v>33</v>
      </c>
      <c r="C1096" s="27" t="s">
        <v>1353</v>
      </c>
      <c r="D1096" s="27" t="s">
        <v>1235</v>
      </c>
      <c r="E1096" s="53">
        <v>525000</v>
      </c>
      <c r="F1096" s="31">
        <f t="shared" si="51"/>
        <v>203921887.5</v>
      </c>
      <c r="G1096" s="30">
        <f t="shared" si="52"/>
        <v>525000</v>
      </c>
      <c r="H1096" s="32">
        <f t="shared" si="53"/>
        <v>203921887.5</v>
      </c>
      <c r="I1096" s="54"/>
      <c r="J1096" s="33" t="s">
        <v>34</v>
      </c>
      <c r="K1096" s="33" t="s">
        <v>35</v>
      </c>
    </row>
    <row r="1097" spans="2:11" x14ac:dyDescent="0.2">
      <c r="B1097" s="27" t="s">
        <v>33</v>
      </c>
      <c r="C1097" s="27" t="s">
        <v>1353</v>
      </c>
      <c r="D1097" s="27" t="s">
        <v>2031</v>
      </c>
      <c r="E1097" s="53">
        <v>10000</v>
      </c>
      <c r="F1097" s="31">
        <f t="shared" ref="F1097:F1160" si="54">E1097+F1096</f>
        <v>203931887.5</v>
      </c>
      <c r="G1097" s="30">
        <f t="shared" ref="G1097:G1160" si="55">E1097</f>
        <v>10000</v>
      </c>
      <c r="H1097" s="32">
        <f t="shared" ref="H1097:H1160" si="56">G1097+H1096</f>
        <v>203931887.5</v>
      </c>
      <c r="I1097" s="54"/>
      <c r="J1097" s="33" t="s">
        <v>34</v>
      </c>
      <c r="K1097" s="33" t="s">
        <v>35</v>
      </c>
    </row>
    <row r="1098" spans="2:11" x14ac:dyDescent="0.2">
      <c r="B1098" s="27" t="s">
        <v>33</v>
      </c>
      <c r="C1098" s="27" t="s">
        <v>1353</v>
      </c>
      <c r="D1098" s="27" t="s">
        <v>2032</v>
      </c>
      <c r="E1098" s="53">
        <v>5000</v>
      </c>
      <c r="F1098" s="31">
        <f t="shared" si="54"/>
        <v>203936887.5</v>
      </c>
      <c r="G1098" s="30">
        <f t="shared" si="55"/>
        <v>5000</v>
      </c>
      <c r="H1098" s="32">
        <f t="shared" si="56"/>
        <v>203936887.5</v>
      </c>
      <c r="I1098" s="54"/>
      <c r="J1098" s="33" t="s">
        <v>34</v>
      </c>
      <c r="K1098" s="33" t="s">
        <v>35</v>
      </c>
    </row>
    <row r="1099" spans="2:11" x14ac:dyDescent="0.2">
      <c r="B1099" s="27" t="s">
        <v>33</v>
      </c>
      <c r="C1099" s="27" t="s">
        <v>1353</v>
      </c>
      <c r="D1099" s="27" t="s">
        <v>1398</v>
      </c>
      <c r="E1099" s="53">
        <v>1952000</v>
      </c>
      <c r="F1099" s="31">
        <f t="shared" si="54"/>
        <v>205888887.5</v>
      </c>
      <c r="G1099" s="30">
        <f t="shared" si="55"/>
        <v>1952000</v>
      </c>
      <c r="H1099" s="32">
        <f t="shared" si="56"/>
        <v>205888887.5</v>
      </c>
      <c r="I1099" s="54"/>
      <c r="J1099" s="33" t="s">
        <v>34</v>
      </c>
      <c r="K1099" s="33" t="s">
        <v>35</v>
      </c>
    </row>
    <row r="1100" spans="2:11" x14ac:dyDescent="0.2">
      <c r="B1100" s="27" t="s">
        <v>33</v>
      </c>
      <c r="C1100" s="27" t="s">
        <v>1353</v>
      </c>
      <c r="D1100" s="27" t="s">
        <v>2033</v>
      </c>
      <c r="E1100" s="53">
        <v>25000</v>
      </c>
      <c r="F1100" s="31">
        <f t="shared" si="54"/>
        <v>205913887.5</v>
      </c>
      <c r="G1100" s="30">
        <f t="shared" si="55"/>
        <v>25000</v>
      </c>
      <c r="H1100" s="32">
        <f t="shared" si="56"/>
        <v>205913887.5</v>
      </c>
      <c r="I1100" s="54"/>
      <c r="J1100" s="33" t="s">
        <v>34</v>
      </c>
      <c r="K1100" s="33" t="s">
        <v>35</v>
      </c>
    </row>
    <row r="1101" spans="2:11" x14ac:dyDescent="0.2">
      <c r="B1101" s="27" t="s">
        <v>33</v>
      </c>
      <c r="C1101" s="27" t="s">
        <v>1353</v>
      </c>
      <c r="D1101" s="27" t="s">
        <v>2034</v>
      </c>
      <c r="E1101" s="53">
        <v>5000</v>
      </c>
      <c r="F1101" s="31">
        <f t="shared" si="54"/>
        <v>205918887.5</v>
      </c>
      <c r="G1101" s="30">
        <f t="shared" si="55"/>
        <v>5000</v>
      </c>
      <c r="H1101" s="32">
        <f t="shared" si="56"/>
        <v>205918887.5</v>
      </c>
      <c r="I1101" s="54"/>
      <c r="J1101" s="33" t="s">
        <v>34</v>
      </c>
      <c r="K1101" s="33" t="s">
        <v>35</v>
      </c>
    </row>
    <row r="1102" spans="2:11" x14ac:dyDescent="0.2">
      <c r="B1102" s="27" t="s">
        <v>33</v>
      </c>
      <c r="C1102" s="27" t="s">
        <v>1353</v>
      </c>
      <c r="D1102" s="27" t="s">
        <v>2035</v>
      </c>
      <c r="E1102" s="53">
        <v>125000</v>
      </c>
      <c r="F1102" s="31">
        <f t="shared" si="54"/>
        <v>206043887.5</v>
      </c>
      <c r="G1102" s="30">
        <f t="shared" si="55"/>
        <v>125000</v>
      </c>
      <c r="H1102" s="32">
        <f t="shared" si="56"/>
        <v>206043887.5</v>
      </c>
      <c r="I1102" s="54"/>
      <c r="J1102" s="33" t="s">
        <v>34</v>
      </c>
      <c r="K1102" s="33" t="s">
        <v>35</v>
      </c>
    </row>
    <row r="1103" spans="2:11" x14ac:dyDescent="0.2">
      <c r="B1103" s="27" t="s">
        <v>33</v>
      </c>
      <c r="C1103" s="27" t="s">
        <v>1353</v>
      </c>
      <c r="D1103" s="27" t="s">
        <v>2036</v>
      </c>
      <c r="E1103" s="53">
        <v>125000</v>
      </c>
      <c r="F1103" s="31">
        <f t="shared" si="54"/>
        <v>206168887.5</v>
      </c>
      <c r="G1103" s="30">
        <f t="shared" si="55"/>
        <v>125000</v>
      </c>
      <c r="H1103" s="32">
        <f t="shared" si="56"/>
        <v>206168887.5</v>
      </c>
      <c r="I1103" s="54"/>
      <c r="J1103" s="33" t="s">
        <v>34</v>
      </c>
      <c r="K1103" s="33" t="s">
        <v>35</v>
      </c>
    </row>
    <row r="1104" spans="2:11" x14ac:dyDescent="0.2">
      <c r="B1104" s="27" t="s">
        <v>33</v>
      </c>
      <c r="C1104" s="27" t="s">
        <v>1353</v>
      </c>
      <c r="D1104" s="27" t="s">
        <v>2037</v>
      </c>
      <c r="E1104" s="53">
        <v>125000</v>
      </c>
      <c r="F1104" s="31">
        <f t="shared" si="54"/>
        <v>206293887.5</v>
      </c>
      <c r="G1104" s="30">
        <f t="shared" si="55"/>
        <v>125000</v>
      </c>
      <c r="H1104" s="32">
        <f t="shared" si="56"/>
        <v>206293887.5</v>
      </c>
      <c r="I1104" s="54"/>
      <c r="J1104" s="33" t="s">
        <v>34</v>
      </c>
      <c r="K1104" s="33" t="s">
        <v>35</v>
      </c>
    </row>
    <row r="1105" spans="2:11" x14ac:dyDescent="0.2">
      <c r="B1105" s="27" t="s">
        <v>33</v>
      </c>
      <c r="C1105" s="27" t="s">
        <v>1353</v>
      </c>
      <c r="D1105" s="27" t="s">
        <v>2038</v>
      </c>
      <c r="E1105" s="53">
        <v>125000</v>
      </c>
      <c r="F1105" s="31">
        <f t="shared" si="54"/>
        <v>206418887.5</v>
      </c>
      <c r="G1105" s="30">
        <f t="shared" si="55"/>
        <v>125000</v>
      </c>
      <c r="H1105" s="32">
        <f t="shared" si="56"/>
        <v>206418887.5</v>
      </c>
      <c r="I1105" s="54"/>
      <c r="J1105" s="33" t="s">
        <v>34</v>
      </c>
      <c r="K1105" s="33" t="s">
        <v>35</v>
      </c>
    </row>
    <row r="1106" spans="2:11" x14ac:dyDescent="0.2">
      <c r="B1106" s="27" t="s">
        <v>33</v>
      </c>
      <c r="C1106" s="27" t="s">
        <v>1353</v>
      </c>
      <c r="D1106" s="27" t="s">
        <v>2039</v>
      </c>
      <c r="E1106" s="53">
        <v>125000</v>
      </c>
      <c r="F1106" s="31">
        <f t="shared" si="54"/>
        <v>206543887.5</v>
      </c>
      <c r="G1106" s="30">
        <f t="shared" si="55"/>
        <v>125000</v>
      </c>
      <c r="H1106" s="32">
        <f t="shared" si="56"/>
        <v>206543887.5</v>
      </c>
      <c r="I1106" s="54"/>
      <c r="J1106" s="33" t="s">
        <v>34</v>
      </c>
      <c r="K1106" s="33" t="s">
        <v>35</v>
      </c>
    </row>
    <row r="1107" spans="2:11" x14ac:dyDescent="0.2">
      <c r="B1107" s="27" t="s">
        <v>33</v>
      </c>
      <c r="C1107" s="27" t="s">
        <v>1353</v>
      </c>
      <c r="D1107" s="27" t="s">
        <v>2040</v>
      </c>
      <c r="E1107" s="53">
        <v>125000</v>
      </c>
      <c r="F1107" s="31">
        <f t="shared" si="54"/>
        <v>206668887.5</v>
      </c>
      <c r="G1107" s="30">
        <f t="shared" si="55"/>
        <v>125000</v>
      </c>
      <c r="H1107" s="32">
        <f t="shared" si="56"/>
        <v>206668887.5</v>
      </c>
      <c r="I1107" s="54"/>
      <c r="J1107" s="33" t="s">
        <v>34</v>
      </c>
      <c r="K1107" s="33" t="s">
        <v>35</v>
      </c>
    </row>
    <row r="1108" spans="2:11" x14ac:dyDescent="0.2">
      <c r="B1108" s="27" t="s">
        <v>33</v>
      </c>
      <c r="C1108" s="27" t="s">
        <v>1353</v>
      </c>
      <c r="D1108" s="27" t="s">
        <v>2041</v>
      </c>
      <c r="E1108" s="53">
        <v>125000</v>
      </c>
      <c r="F1108" s="31">
        <f t="shared" si="54"/>
        <v>206793887.5</v>
      </c>
      <c r="G1108" s="30">
        <f t="shared" si="55"/>
        <v>125000</v>
      </c>
      <c r="H1108" s="32">
        <f t="shared" si="56"/>
        <v>206793887.5</v>
      </c>
      <c r="I1108" s="54"/>
      <c r="J1108" s="33" t="s">
        <v>34</v>
      </c>
      <c r="K1108" s="33" t="s">
        <v>35</v>
      </c>
    </row>
    <row r="1109" spans="2:11" x14ac:dyDescent="0.2">
      <c r="B1109" s="27" t="s">
        <v>33</v>
      </c>
      <c r="C1109" s="27" t="s">
        <v>1353</v>
      </c>
      <c r="D1109" s="27" t="s">
        <v>2042</v>
      </c>
      <c r="E1109" s="53">
        <v>125000</v>
      </c>
      <c r="F1109" s="31">
        <f t="shared" si="54"/>
        <v>206918887.5</v>
      </c>
      <c r="G1109" s="30">
        <f t="shared" si="55"/>
        <v>125000</v>
      </c>
      <c r="H1109" s="32">
        <f t="shared" si="56"/>
        <v>206918887.5</v>
      </c>
      <c r="I1109" s="54"/>
      <c r="J1109" s="33" t="s">
        <v>34</v>
      </c>
      <c r="K1109" s="33" t="s">
        <v>35</v>
      </c>
    </row>
    <row r="1110" spans="2:11" x14ac:dyDescent="0.2">
      <c r="B1110" s="27" t="s">
        <v>33</v>
      </c>
      <c r="C1110" s="27" t="s">
        <v>1353</v>
      </c>
      <c r="D1110" s="27" t="s">
        <v>2043</v>
      </c>
      <c r="E1110" s="53">
        <v>125000</v>
      </c>
      <c r="F1110" s="31">
        <f t="shared" si="54"/>
        <v>207043887.5</v>
      </c>
      <c r="G1110" s="30">
        <f t="shared" si="55"/>
        <v>125000</v>
      </c>
      <c r="H1110" s="32">
        <f t="shared" si="56"/>
        <v>207043887.5</v>
      </c>
      <c r="I1110" s="54"/>
      <c r="J1110" s="33" t="s">
        <v>34</v>
      </c>
      <c r="K1110" s="33" t="s">
        <v>35</v>
      </c>
    </row>
    <row r="1111" spans="2:11" x14ac:dyDescent="0.2">
      <c r="B1111" s="27" t="s">
        <v>33</v>
      </c>
      <c r="C1111" s="27" t="s">
        <v>1353</v>
      </c>
      <c r="D1111" s="27" t="s">
        <v>2044</v>
      </c>
      <c r="E1111" s="53">
        <v>78000</v>
      </c>
      <c r="F1111" s="31">
        <f t="shared" si="54"/>
        <v>207121887.5</v>
      </c>
      <c r="G1111" s="30">
        <f t="shared" si="55"/>
        <v>78000</v>
      </c>
      <c r="H1111" s="32">
        <f t="shared" si="56"/>
        <v>207121887.5</v>
      </c>
      <c r="I1111" s="54"/>
      <c r="J1111" s="33" t="s">
        <v>34</v>
      </c>
      <c r="K1111" s="33" t="s">
        <v>35</v>
      </c>
    </row>
    <row r="1112" spans="2:11" x14ac:dyDescent="0.2">
      <c r="B1112" s="27" t="s">
        <v>33</v>
      </c>
      <c r="C1112" s="27" t="s">
        <v>1353</v>
      </c>
      <c r="D1112" s="27" t="s">
        <v>2045</v>
      </c>
      <c r="E1112" s="53">
        <v>25000</v>
      </c>
      <c r="F1112" s="31">
        <f t="shared" si="54"/>
        <v>207146887.5</v>
      </c>
      <c r="G1112" s="30">
        <f t="shared" si="55"/>
        <v>25000</v>
      </c>
      <c r="H1112" s="32">
        <f t="shared" si="56"/>
        <v>207146887.5</v>
      </c>
      <c r="I1112" s="54"/>
      <c r="J1112" s="33" t="s">
        <v>34</v>
      </c>
      <c r="K1112" s="33" t="s">
        <v>35</v>
      </c>
    </row>
    <row r="1113" spans="2:11" x14ac:dyDescent="0.2">
      <c r="B1113" s="27" t="s">
        <v>33</v>
      </c>
      <c r="C1113" s="27" t="s">
        <v>1353</v>
      </c>
      <c r="D1113" s="27" t="s">
        <v>2046</v>
      </c>
      <c r="E1113" s="53">
        <v>10000</v>
      </c>
      <c r="F1113" s="31">
        <f t="shared" si="54"/>
        <v>207156887.5</v>
      </c>
      <c r="G1113" s="30">
        <f t="shared" si="55"/>
        <v>10000</v>
      </c>
      <c r="H1113" s="32">
        <f t="shared" si="56"/>
        <v>207156887.5</v>
      </c>
      <c r="I1113" s="54"/>
      <c r="J1113" s="33" t="s">
        <v>34</v>
      </c>
      <c r="K1113" s="33" t="s">
        <v>35</v>
      </c>
    </row>
    <row r="1114" spans="2:11" x14ac:dyDescent="0.2">
      <c r="B1114" s="27" t="s">
        <v>33</v>
      </c>
      <c r="C1114" s="27" t="s">
        <v>1353</v>
      </c>
      <c r="D1114" s="27" t="s">
        <v>2047</v>
      </c>
      <c r="E1114" s="53">
        <v>25000</v>
      </c>
      <c r="F1114" s="31">
        <f t="shared" si="54"/>
        <v>207181887.5</v>
      </c>
      <c r="G1114" s="30">
        <f t="shared" si="55"/>
        <v>25000</v>
      </c>
      <c r="H1114" s="32">
        <f t="shared" si="56"/>
        <v>207181887.5</v>
      </c>
      <c r="I1114" s="54"/>
      <c r="J1114" s="33" t="s">
        <v>34</v>
      </c>
      <c r="K1114" s="33" t="s">
        <v>35</v>
      </c>
    </row>
    <row r="1115" spans="2:11" x14ac:dyDescent="0.2">
      <c r="B1115" s="27" t="s">
        <v>33</v>
      </c>
      <c r="C1115" s="27" t="s">
        <v>1353</v>
      </c>
      <c r="D1115" s="27" t="s">
        <v>1400</v>
      </c>
      <c r="E1115" s="53">
        <v>375000</v>
      </c>
      <c r="F1115" s="31">
        <f t="shared" si="54"/>
        <v>207556887.5</v>
      </c>
      <c r="G1115" s="30">
        <f t="shared" si="55"/>
        <v>375000</v>
      </c>
      <c r="H1115" s="32">
        <f t="shared" si="56"/>
        <v>207556887.5</v>
      </c>
      <c r="I1115" s="54"/>
      <c r="J1115" s="33" t="s">
        <v>34</v>
      </c>
      <c r="K1115" s="33" t="s">
        <v>35</v>
      </c>
    </row>
    <row r="1116" spans="2:11" x14ac:dyDescent="0.2">
      <c r="B1116" s="27" t="s">
        <v>33</v>
      </c>
      <c r="C1116" s="27" t="s">
        <v>1353</v>
      </c>
      <c r="D1116" s="27" t="s">
        <v>1176</v>
      </c>
      <c r="E1116" s="53">
        <v>16000</v>
      </c>
      <c r="F1116" s="31">
        <f t="shared" si="54"/>
        <v>207572887.5</v>
      </c>
      <c r="G1116" s="30">
        <f t="shared" si="55"/>
        <v>16000</v>
      </c>
      <c r="H1116" s="32">
        <f t="shared" si="56"/>
        <v>207572887.5</v>
      </c>
      <c r="I1116" s="54"/>
      <c r="J1116" s="33" t="s">
        <v>34</v>
      </c>
      <c r="K1116" s="33" t="s">
        <v>35</v>
      </c>
    </row>
    <row r="1117" spans="2:11" x14ac:dyDescent="0.2">
      <c r="B1117" s="27" t="s">
        <v>33</v>
      </c>
      <c r="C1117" s="27" t="s">
        <v>1353</v>
      </c>
      <c r="D1117" s="27" t="s">
        <v>2048</v>
      </c>
      <c r="E1117" s="53">
        <v>16000</v>
      </c>
      <c r="F1117" s="31">
        <f t="shared" si="54"/>
        <v>207588887.5</v>
      </c>
      <c r="G1117" s="30">
        <f t="shared" si="55"/>
        <v>16000</v>
      </c>
      <c r="H1117" s="32">
        <f t="shared" si="56"/>
        <v>207588887.5</v>
      </c>
      <c r="I1117" s="54"/>
      <c r="J1117" s="33" t="s">
        <v>34</v>
      </c>
      <c r="K1117" s="33" t="s">
        <v>35</v>
      </c>
    </row>
    <row r="1118" spans="2:11" x14ac:dyDescent="0.2">
      <c r="B1118" s="27" t="s">
        <v>33</v>
      </c>
      <c r="C1118" s="27" t="s">
        <v>1353</v>
      </c>
      <c r="D1118" s="27" t="s">
        <v>2049</v>
      </c>
      <c r="E1118" s="53">
        <v>133000</v>
      </c>
      <c r="F1118" s="31">
        <f t="shared" si="54"/>
        <v>207721887.5</v>
      </c>
      <c r="G1118" s="30">
        <f t="shared" si="55"/>
        <v>133000</v>
      </c>
      <c r="H1118" s="32">
        <f t="shared" si="56"/>
        <v>207721887.5</v>
      </c>
      <c r="I1118" s="54"/>
      <c r="J1118" s="33" t="s">
        <v>34</v>
      </c>
      <c r="K1118" s="33" t="s">
        <v>35</v>
      </c>
    </row>
    <row r="1119" spans="2:11" x14ac:dyDescent="0.2">
      <c r="B1119" s="27" t="s">
        <v>33</v>
      </c>
      <c r="C1119" s="27" t="s">
        <v>1353</v>
      </c>
      <c r="D1119" s="27" t="s">
        <v>2050</v>
      </c>
      <c r="E1119" s="53">
        <v>133000</v>
      </c>
      <c r="F1119" s="31">
        <f t="shared" si="54"/>
        <v>207854887.5</v>
      </c>
      <c r="G1119" s="30">
        <f t="shared" si="55"/>
        <v>133000</v>
      </c>
      <c r="H1119" s="32">
        <f t="shared" si="56"/>
        <v>207854887.5</v>
      </c>
      <c r="I1119" s="54"/>
      <c r="J1119" s="33" t="s">
        <v>34</v>
      </c>
      <c r="K1119" s="33" t="s">
        <v>35</v>
      </c>
    </row>
    <row r="1120" spans="2:11" x14ac:dyDescent="0.2">
      <c r="B1120" s="27" t="s">
        <v>33</v>
      </c>
      <c r="C1120" s="27" t="s">
        <v>1353</v>
      </c>
      <c r="D1120" s="27" t="s">
        <v>1143</v>
      </c>
      <c r="E1120" s="53">
        <v>5000</v>
      </c>
      <c r="F1120" s="31">
        <f t="shared" si="54"/>
        <v>207859887.5</v>
      </c>
      <c r="G1120" s="30">
        <f t="shared" si="55"/>
        <v>5000</v>
      </c>
      <c r="H1120" s="32">
        <f t="shared" si="56"/>
        <v>207859887.5</v>
      </c>
      <c r="I1120" s="54"/>
      <c r="J1120" s="33" t="s">
        <v>34</v>
      </c>
      <c r="K1120" s="33" t="s">
        <v>35</v>
      </c>
    </row>
    <row r="1121" spans="2:11" x14ac:dyDescent="0.2">
      <c r="B1121" s="27" t="s">
        <v>33</v>
      </c>
      <c r="C1121" s="27" t="s">
        <v>1353</v>
      </c>
      <c r="D1121" s="27" t="s">
        <v>2051</v>
      </c>
      <c r="E1121" s="53">
        <v>5000</v>
      </c>
      <c r="F1121" s="31">
        <f t="shared" si="54"/>
        <v>207864887.5</v>
      </c>
      <c r="G1121" s="30">
        <f t="shared" si="55"/>
        <v>5000</v>
      </c>
      <c r="H1121" s="32">
        <f t="shared" si="56"/>
        <v>207864887.5</v>
      </c>
      <c r="I1121" s="54"/>
      <c r="J1121" s="33" t="s">
        <v>34</v>
      </c>
      <c r="K1121" s="33" t="s">
        <v>35</v>
      </c>
    </row>
    <row r="1122" spans="2:11" x14ac:dyDescent="0.2">
      <c r="B1122" s="27" t="s">
        <v>33</v>
      </c>
      <c r="C1122" s="27" t="s">
        <v>1353</v>
      </c>
      <c r="D1122" s="27" t="s">
        <v>2052</v>
      </c>
      <c r="E1122" s="53">
        <v>5000</v>
      </c>
      <c r="F1122" s="31">
        <f t="shared" si="54"/>
        <v>207869887.5</v>
      </c>
      <c r="G1122" s="30">
        <f t="shared" si="55"/>
        <v>5000</v>
      </c>
      <c r="H1122" s="32">
        <f t="shared" si="56"/>
        <v>207869887.5</v>
      </c>
      <c r="I1122" s="54"/>
      <c r="J1122" s="33" t="s">
        <v>34</v>
      </c>
      <c r="K1122" s="33" t="s">
        <v>35</v>
      </c>
    </row>
    <row r="1123" spans="2:11" x14ac:dyDescent="0.2">
      <c r="B1123" s="27" t="s">
        <v>33</v>
      </c>
      <c r="C1123" s="27" t="s">
        <v>1353</v>
      </c>
      <c r="D1123" s="27" t="s">
        <v>1328</v>
      </c>
      <c r="E1123" s="53">
        <v>350000</v>
      </c>
      <c r="F1123" s="31">
        <f t="shared" si="54"/>
        <v>208219887.5</v>
      </c>
      <c r="G1123" s="30">
        <f t="shared" si="55"/>
        <v>350000</v>
      </c>
      <c r="H1123" s="32">
        <f t="shared" si="56"/>
        <v>208219887.5</v>
      </c>
      <c r="I1123" s="54"/>
      <c r="J1123" s="33" t="s">
        <v>34</v>
      </c>
      <c r="K1123" s="33" t="s">
        <v>35</v>
      </c>
    </row>
    <row r="1124" spans="2:11" x14ac:dyDescent="0.2">
      <c r="B1124" s="27" t="s">
        <v>33</v>
      </c>
      <c r="C1124" s="27" t="s">
        <v>1353</v>
      </c>
      <c r="D1124" s="27" t="s">
        <v>1299</v>
      </c>
      <c r="E1124" s="53">
        <v>2000</v>
      </c>
      <c r="F1124" s="31">
        <f t="shared" si="54"/>
        <v>208221887.5</v>
      </c>
      <c r="G1124" s="30">
        <f t="shared" si="55"/>
        <v>2000</v>
      </c>
      <c r="H1124" s="32">
        <f t="shared" si="56"/>
        <v>208221887.5</v>
      </c>
      <c r="I1124" s="54"/>
      <c r="J1124" s="33" t="s">
        <v>34</v>
      </c>
      <c r="K1124" s="33" t="s">
        <v>35</v>
      </c>
    </row>
    <row r="1125" spans="2:11" x14ac:dyDescent="0.2">
      <c r="B1125" s="27" t="s">
        <v>33</v>
      </c>
      <c r="C1125" s="27" t="s">
        <v>1353</v>
      </c>
      <c r="D1125" s="27" t="s">
        <v>1120</v>
      </c>
      <c r="E1125" s="53">
        <v>122000</v>
      </c>
      <c r="F1125" s="31">
        <f t="shared" si="54"/>
        <v>208343887.5</v>
      </c>
      <c r="G1125" s="30">
        <f t="shared" si="55"/>
        <v>122000</v>
      </c>
      <c r="H1125" s="32">
        <f t="shared" si="56"/>
        <v>208343887.5</v>
      </c>
      <c r="I1125" s="54"/>
      <c r="J1125" s="33" t="s">
        <v>34</v>
      </c>
      <c r="K1125" s="33" t="s">
        <v>35</v>
      </c>
    </row>
    <row r="1126" spans="2:11" x14ac:dyDescent="0.2">
      <c r="B1126" s="27" t="s">
        <v>33</v>
      </c>
      <c r="C1126" s="27" t="s">
        <v>1353</v>
      </c>
      <c r="D1126" s="27" t="s">
        <v>2053</v>
      </c>
      <c r="E1126" s="53">
        <v>125000</v>
      </c>
      <c r="F1126" s="31">
        <f t="shared" si="54"/>
        <v>208468887.5</v>
      </c>
      <c r="G1126" s="30">
        <f t="shared" si="55"/>
        <v>125000</v>
      </c>
      <c r="H1126" s="32">
        <f t="shared" si="56"/>
        <v>208468887.5</v>
      </c>
      <c r="I1126" s="54"/>
      <c r="J1126" s="33" t="s">
        <v>34</v>
      </c>
      <c r="K1126" s="33" t="s">
        <v>35</v>
      </c>
    </row>
    <row r="1127" spans="2:11" x14ac:dyDescent="0.2">
      <c r="B1127" s="27" t="s">
        <v>33</v>
      </c>
      <c r="C1127" s="27" t="s">
        <v>1353</v>
      </c>
      <c r="D1127" s="27" t="s">
        <v>1402</v>
      </c>
      <c r="E1127" s="53">
        <v>2277000</v>
      </c>
      <c r="F1127" s="31">
        <f t="shared" si="54"/>
        <v>210745887.5</v>
      </c>
      <c r="G1127" s="30">
        <f t="shared" si="55"/>
        <v>2277000</v>
      </c>
      <c r="H1127" s="32">
        <f t="shared" si="56"/>
        <v>210745887.5</v>
      </c>
      <c r="I1127" s="54"/>
      <c r="J1127" s="33" t="s">
        <v>34</v>
      </c>
      <c r="K1127" s="33" t="s">
        <v>35</v>
      </c>
    </row>
    <row r="1128" spans="2:11" x14ac:dyDescent="0.2">
      <c r="B1128" s="27" t="s">
        <v>33</v>
      </c>
      <c r="C1128" s="27" t="s">
        <v>1353</v>
      </c>
      <c r="D1128" s="27" t="s">
        <v>2054</v>
      </c>
      <c r="E1128" s="53">
        <v>6000</v>
      </c>
      <c r="F1128" s="31">
        <f t="shared" si="54"/>
        <v>210751887.5</v>
      </c>
      <c r="G1128" s="30">
        <f t="shared" si="55"/>
        <v>6000</v>
      </c>
      <c r="H1128" s="32">
        <f t="shared" si="56"/>
        <v>210751887.5</v>
      </c>
      <c r="I1128" s="54"/>
      <c r="J1128" s="33" t="s">
        <v>34</v>
      </c>
      <c r="K1128" s="33" t="s">
        <v>35</v>
      </c>
    </row>
    <row r="1129" spans="2:11" x14ac:dyDescent="0.2">
      <c r="B1129" s="27" t="s">
        <v>33</v>
      </c>
      <c r="C1129" s="27" t="s">
        <v>1353</v>
      </c>
      <c r="D1129" s="27" t="s">
        <v>2055</v>
      </c>
      <c r="E1129" s="53">
        <v>15000</v>
      </c>
      <c r="F1129" s="31">
        <f t="shared" si="54"/>
        <v>210766887.5</v>
      </c>
      <c r="G1129" s="30">
        <f t="shared" si="55"/>
        <v>15000</v>
      </c>
      <c r="H1129" s="32">
        <f t="shared" si="56"/>
        <v>210766887.5</v>
      </c>
      <c r="I1129" s="54"/>
      <c r="J1129" s="33" t="s">
        <v>34</v>
      </c>
      <c r="K1129" s="33" t="s">
        <v>35</v>
      </c>
    </row>
    <row r="1130" spans="2:11" x14ac:dyDescent="0.2">
      <c r="B1130" s="27" t="s">
        <v>33</v>
      </c>
      <c r="C1130" s="27" t="s">
        <v>1353</v>
      </c>
      <c r="D1130" s="27" t="s">
        <v>2056</v>
      </c>
      <c r="E1130" s="53">
        <v>5000</v>
      </c>
      <c r="F1130" s="31">
        <f t="shared" si="54"/>
        <v>210771887.5</v>
      </c>
      <c r="G1130" s="30">
        <f t="shared" si="55"/>
        <v>5000</v>
      </c>
      <c r="H1130" s="32">
        <f t="shared" si="56"/>
        <v>210771887.5</v>
      </c>
      <c r="I1130" s="54"/>
      <c r="J1130" s="33" t="s">
        <v>34</v>
      </c>
      <c r="K1130" s="33" t="s">
        <v>35</v>
      </c>
    </row>
    <row r="1131" spans="2:11" x14ac:dyDescent="0.2">
      <c r="B1131" s="27" t="s">
        <v>33</v>
      </c>
      <c r="C1131" s="27" t="s">
        <v>1353</v>
      </c>
      <c r="D1131" s="27" t="s">
        <v>2057</v>
      </c>
      <c r="E1131" s="53">
        <v>10000</v>
      </c>
      <c r="F1131" s="31">
        <f t="shared" si="54"/>
        <v>210781887.5</v>
      </c>
      <c r="G1131" s="30">
        <f t="shared" si="55"/>
        <v>10000</v>
      </c>
      <c r="H1131" s="32">
        <f t="shared" si="56"/>
        <v>210781887.5</v>
      </c>
      <c r="I1131" s="54"/>
      <c r="J1131" s="33" t="s">
        <v>34</v>
      </c>
      <c r="K1131" s="33" t="s">
        <v>35</v>
      </c>
    </row>
    <row r="1132" spans="2:11" x14ac:dyDescent="0.2">
      <c r="B1132" s="27" t="s">
        <v>33</v>
      </c>
      <c r="C1132" s="27" t="s">
        <v>1353</v>
      </c>
      <c r="D1132" s="27" t="s">
        <v>2058</v>
      </c>
      <c r="E1132" s="53">
        <v>125000</v>
      </c>
      <c r="F1132" s="31">
        <f t="shared" si="54"/>
        <v>210906887.5</v>
      </c>
      <c r="G1132" s="30">
        <f t="shared" si="55"/>
        <v>125000</v>
      </c>
      <c r="H1132" s="32">
        <f t="shared" si="56"/>
        <v>210906887.5</v>
      </c>
      <c r="I1132" s="54"/>
      <c r="J1132" s="33" t="s">
        <v>34</v>
      </c>
      <c r="K1132" s="33" t="s">
        <v>35</v>
      </c>
    </row>
    <row r="1133" spans="2:11" x14ac:dyDescent="0.2">
      <c r="B1133" s="27" t="s">
        <v>33</v>
      </c>
      <c r="C1133" s="27" t="s">
        <v>1353</v>
      </c>
      <c r="D1133" s="27" t="s">
        <v>2059</v>
      </c>
      <c r="E1133" s="53">
        <v>125000</v>
      </c>
      <c r="F1133" s="31">
        <f t="shared" si="54"/>
        <v>211031887.5</v>
      </c>
      <c r="G1133" s="30">
        <f t="shared" si="55"/>
        <v>125000</v>
      </c>
      <c r="H1133" s="32">
        <f t="shared" si="56"/>
        <v>211031887.5</v>
      </c>
      <c r="I1133" s="54"/>
      <c r="J1133" s="33" t="s">
        <v>34</v>
      </c>
      <c r="K1133" s="33" t="s">
        <v>35</v>
      </c>
    </row>
    <row r="1134" spans="2:11" x14ac:dyDescent="0.2">
      <c r="B1134" s="27" t="s">
        <v>33</v>
      </c>
      <c r="C1134" s="27" t="s">
        <v>1353</v>
      </c>
      <c r="D1134" s="27" t="s">
        <v>2060</v>
      </c>
      <c r="E1134" s="53">
        <v>125000</v>
      </c>
      <c r="F1134" s="31">
        <f t="shared" si="54"/>
        <v>211156887.5</v>
      </c>
      <c r="G1134" s="30">
        <f t="shared" si="55"/>
        <v>125000</v>
      </c>
      <c r="H1134" s="32">
        <f t="shared" si="56"/>
        <v>211156887.5</v>
      </c>
      <c r="I1134" s="54"/>
      <c r="J1134" s="33" t="s">
        <v>34</v>
      </c>
      <c r="K1134" s="33" t="s">
        <v>35</v>
      </c>
    </row>
    <row r="1135" spans="2:11" x14ac:dyDescent="0.2">
      <c r="B1135" s="27" t="s">
        <v>33</v>
      </c>
      <c r="C1135" s="27" t="s">
        <v>1353</v>
      </c>
      <c r="D1135" s="27" t="s">
        <v>2061</v>
      </c>
      <c r="E1135" s="53">
        <v>125000</v>
      </c>
      <c r="F1135" s="31">
        <f t="shared" si="54"/>
        <v>211281887.5</v>
      </c>
      <c r="G1135" s="30">
        <f t="shared" si="55"/>
        <v>125000</v>
      </c>
      <c r="H1135" s="32">
        <f t="shared" si="56"/>
        <v>211281887.5</v>
      </c>
      <c r="I1135" s="54"/>
      <c r="J1135" s="33" t="s">
        <v>34</v>
      </c>
      <c r="K1135" s="33" t="s">
        <v>35</v>
      </c>
    </row>
    <row r="1136" spans="2:11" x14ac:dyDescent="0.2">
      <c r="B1136" s="27" t="s">
        <v>33</v>
      </c>
      <c r="C1136" s="27" t="s">
        <v>1353</v>
      </c>
      <c r="D1136" s="27" t="s">
        <v>2062</v>
      </c>
      <c r="E1136" s="53">
        <v>125000</v>
      </c>
      <c r="F1136" s="31">
        <f t="shared" si="54"/>
        <v>211406887.5</v>
      </c>
      <c r="G1136" s="30">
        <f t="shared" si="55"/>
        <v>125000</v>
      </c>
      <c r="H1136" s="32">
        <f t="shared" si="56"/>
        <v>211406887.5</v>
      </c>
      <c r="I1136" s="54"/>
      <c r="J1136" s="33" t="s">
        <v>34</v>
      </c>
      <c r="K1136" s="33" t="s">
        <v>35</v>
      </c>
    </row>
    <row r="1137" spans="2:11" x14ac:dyDescent="0.2">
      <c r="B1137" s="27" t="s">
        <v>33</v>
      </c>
      <c r="C1137" s="27" t="s">
        <v>1353</v>
      </c>
      <c r="D1137" s="27" t="s">
        <v>2063</v>
      </c>
      <c r="E1137" s="53">
        <v>125000</v>
      </c>
      <c r="F1137" s="31">
        <f t="shared" si="54"/>
        <v>211531887.5</v>
      </c>
      <c r="G1137" s="30">
        <f t="shared" si="55"/>
        <v>125000</v>
      </c>
      <c r="H1137" s="32">
        <f t="shared" si="56"/>
        <v>211531887.5</v>
      </c>
      <c r="I1137" s="54"/>
      <c r="J1137" s="33" t="s">
        <v>34</v>
      </c>
      <c r="K1137" s="33" t="s">
        <v>35</v>
      </c>
    </row>
    <row r="1138" spans="2:11" x14ac:dyDescent="0.2">
      <c r="B1138" s="27" t="s">
        <v>33</v>
      </c>
      <c r="C1138" s="27" t="s">
        <v>1353</v>
      </c>
      <c r="D1138" s="27" t="s">
        <v>2064</v>
      </c>
      <c r="E1138" s="53">
        <v>125000</v>
      </c>
      <c r="F1138" s="31">
        <f t="shared" si="54"/>
        <v>211656887.5</v>
      </c>
      <c r="G1138" s="30">
        <f t="shared" si="55"/>
        <v>125000</v>
      </c>
      <c r="H1138" s="32">
        <f t="shared" si="56"/>
        <v>211656887.5</v>
      </c>
      <c r="I1138" s="54"/>
      <c r="J1138" s="33" t="s">
        <v>34</v>
      </c>
      <c r="K1138" s="33" t="s">
        <v>35</v>
      </c>
    </row>
    <row r="1139" spans="2:11" x14ac:dyDescent="0.2">
      <c r="B1139" s="27" t="s">
        <v>33</v>
      </c>
      <c r="C1139" s="27" t="s">
        <v>1353</v>
      </c>
      <c r="D1139" s="27" t="s">
        <v>2065</v>
      </c>
      <c r="E1139" s="53">
        <v>125000</v>
      </c>
      <c r="F1139" s="31">
        <f t="shared" si="54"/>
        <v>211781887.5</v>
      </c>
      <c r="G1139" s="30">
        <f t="shared" si="55"/>
        <v>125000</v>
      </c>
      <c r="H1139" s="32">
        <f t="shared" si="56"/>
        <v>211781887.5</v>
      </c>
      <c r="I1139" s="54"/>
      <c r="J1139" s="33" t="s">
        <v>34</v>
      </c>
      <c r="K1139" s="33" t="s">
        <v>35</v>
      </c>
    </row>
    <row r="1140" spans="2:11" x14ac:dyDescent="0.2">
      <c r="B1140" s="27" t="s">
        <v>33</v>
      </c>
      <c r="C1140" s="27" t="s">
        <v>1353</v>
      </c>
      <c r="D1140" s="27" t="s">
        <v>2066</v>
      </c>
      <c r="E1140" s="53">
        <v>125000</v>
      </c>
      <c r="F1140" s="31">
        <f t="shared" si="54"/>
        <v>211906887.5</v>
      </c>
      <c r="G1140" s="30">
        <f t="shared" si="55"/>
        <v>125000</v>
      </c>
      <c r="H1140" s="32">
        <f t="shared" si="56"/>
        <v>211906887.5</v>
      </c>
      <c r="I1140" s="54"/>
      <c r="J1140" s="33" t="s">
        <v>34</v>
      </c>
      <c r="K1140" s="33" t="s">
        <v>35</v>
      </c>
    </row>
    <row r="1141" spans="2:11" x14ac:dyDescent="0.2">
      <c r="B1141" s="27" t="s">
        <v>33</v>
      </c>
      <c r="C1141" s="27" t="s">
        <v>1353</v>
      </c>
      <c r="D1141" s="27" t="s">
        <v>2067</v>
      </c>
      <c r="E1141" s="53">
        <v>125000</v>
      </c>
      <c r="F1141" s="31">
        <f t="shared" si="54"/>
        <v>212031887.5</v>
      </c>
      <c r="G1141" s="30">
        <f t="shared" si="55"/>
        <v>125000</v>
      </c>
      <c r="H1141" s="32">
        <f t="shared" si="56"/>
        <v>212031887.5</v>
      </c>
      <c r="I1141" s="54"/>
      <c r="J1141" s="33" t="s">
        <v>34</v>
      </c>
      <c r="K1141" s="33" t="s">
        <v>35</v>
      </c>
    </row>
    <row r="1142" spans="2:11" x14ac:dyDescent="0.2">
      <c r="B1142" s="27" t="s">
        <v>33</v>
      </c>
      <c r="C1142" s="27" t="s">
        <v>1353</v>
      </c>
      <c r="D1142" s="27" t="s">
        <v>2068</v>
      </c>
      <c r="E1142" s="53">
        <v>125000</v>
      </c>
      <c r="F1142" s="31">
        <f t="shared" si="54"/>
        <v>212156887.5</v>
      </c>
      <c r="G1142" s="30">
        <f t="shared" si="55"/>
        <v>125000</v>
      </c>
      <c r="H1142" s="32">
        <f t="shared" si="56"/>
        <v>212156887.5</v>
      </c>
      <c r="I1142" s="54"/>
      <c r="J1142" s="33" t="s">
        <v>34</v>
      </c>
      <c r="K1142" s="33" t="s">
        <v>35</v>
      </c>
    </row>
    <row r="1143" spans="2:11" x14ac:dyDescent="0.2">
      <c r="B1143" s="27" t="s">
        <v>33</v>
      </c>
      <c r="C1143" s="27" t="s">
        <v>1353</v>
      </c>
      <c r="D1143" s="27" t="s">
        <v>1729</v>
      </c>
      <c r="E1143" s="53">
        <v>729000</v>
      </c>
      <c r="F1143" s="31">
        <f t="shared" si="54"/>
        <v>212885887.5</v>
      </c>
      <c r="G1143" s="30">
        <f t="shared" si="55"/>
        <v>729000</v>
      </c>
      <c r="H1143" s="32">
        <f t="shared" si="56"/>
        <v>212885887.5</v>
      </c>
      <c r="I1143" s="54"/>
      <c r="J1143" s="33" t="s">
        <v>34</v>
      </c>
      <c r="K1143" s="33" t="s">
        <v>35</v>
      </c>
    </row>
    <row r="1144" spans="2:11" x14ac:dyDescent="0.2">
      <c r="B1144" s="27" t="s">
        <v>33</v>
      </c>
      <c r="C1144" s="27" t="s">
        <v>1353</v>
      </c>
      <c r="D1144" s="27" t="s">
        <v>1404</v>
      </c>
      <c r="E1144" s="53">
        <v>1626000</v>
      </c>
      <c r="F1144" s="31">
        <f t="shared" si="54"/>
        <v>214511887.5</v>
      </c>
      <c r="G1144" s="30">
        <f t="shared" si="55"/>
        <v>1626000</v>
      </c>
      <c r="H1144" s="32">
        <f t="shared" si="56"/>
        <v>214511887.5</v>
      </c>
      <c r="I1144" s="54"/>
      <c r="J1144" s="33" t="s">
        <v>34</v>
      </c>
      <c r="K1144" s="33" t="s">
        <v>35</v>
      </c>
    </row>
    <row r="1145" spans="2:11" x14ac:dyDescent="0.2">
      <c r="B1145" s="27" t="s">
        <v>33</v>
      </c>
      <c r="C1145" s="27" t="s">
        <v>1353</v>
      </c>
      <c r="D1145" s="27" t="s">
        <v>2069</v>
      </c>
      <c r="E1145" s="53">
        <v>6000</v>
      </c>
      <c r="F1145" s="31">
        <f t="shared" si="54"/>
        <v>214517887.5</v>
      </c>
      <c r="G1145" s="30">
        <f t="shared" si="55"/>
        <v>6000</v>
      </c>
      <c r="H1145" s="32">
        <f t="shared" si="56"/>
        <v>214517887.5</v>
      </c>
      <c r="I1145" s="54"/>
      <c r="J1145" s="33" t="s">
        <v>34</v>
      </c>
      <c r="K1145" s="33" t="s">
        <v>35</v>
      </c>
    </row>
    <row r="1146" spans="2:11" x14ac:dyDescent="0.2">
      <c r="B1146" s="27" t="s">
        <v>33</v>
      </c>
      <c r="C1146" s="27" t="s">
        <v>1353</v>
      </c>
      <c r="D1146" s="27" t="s">
        <v>1121</v>
      </c>
      <c r="E1146" s="53">
        <v>105000</v>
      </c>
      <c r="F1146" s="31">
        <f t="shared" si="54"/>
        <v>214622887.5</v>
      </c>
      <c r="G1146" s="30">
        <f t="shared" si="55"/>
        <v>105000</v>
      </c>
      <c r="H1146" s="32">
        <f t="shared" si="56"/>
        <v>214622887.5</v>
      </c>
      <c r="I1146" s="54"/>
      <c r="J1146" s="33" t="s">
        <v>34</v>
      </c>
      <c r="K1146" s="33" t="s">
        <v>35</v>
      </c>
    </row>
    <row r="1147" spans="2:11" x14ac:dyDescent="0.2">
      <c r="B1147" s="27" t="s">
        <v>33</v>
      </c>
      <c r="C1147" s="27" t="s">
        <v>1715</v>
      </c>
      <c r="D1147" s="27" t="s">
        <v>1649</v>
      </c>
      <c r="E1147" s="53">
        <v>50000</v>
      </c>
      <c r="F1147" s="31">
        <f t="shared" si="54"/>
        <v>214672887.5</v>
      </c>
      <c r="G1147" s="30">
        <f t="shared" si="55"/>
        <v>50000</v>
      </c>
      <c r="H1147" s="32">
        <f t="shared" si="56"/>
        <v>214672887.5</v>
      </c>
      <c r="I1147" s="54"/>
      <c r="J1147" s="33" t="s">
        <v>34</v>
      </c>
      <c r="K1147" s="33" t="s">
        <v>35</v>
      </c>
    </row>
    <row r="1148" spans="2:11" x14ac:dyDescent="0.2">
      <c r="B1148" s="27" t="s">
        <v>33</v>
      </c>
      <c r="C1148" s="27" t="s">
        <v>1715</v>
      </c>
      <c r="D1148" s="27" t="s">
        <v>1693</v>
      </c>
      <c r="E1148" s="53">
        <v>10000</v>
      </c>
      <c r="F1148" s="31">
        <f t="shared" si="54"/>
        <v>214682887.5</v>
      </c>
      <c r="G1148" s="30">
        <f t="shared" si="55"/>
        <v>10000</v>
      </c>
      <c r="H1148" s="32">
        <f t="shared" si="56"/>
        <v>214682887.5</v>
      </c>
      <c r="I1148" s="54"/>
      <c r="J1148" s="33" t="s">
        <v>34</v>
      </c>
      <c r="K1148" s="33" t="s">
        <v>35</v>
      </c>
    </row>
    <row r="1149" spans="2:11" x14ac:dyDescent="0.2">
      <c r="B1149" s="27" t="s">
        <v>33</v>
      </c>
      <c r="C1149" s="27" t="s">
        <v>1715</v>
      </c>
      <c r="D1149" s="27" t="s">
        <v>1716</v>
      </c>
      <c r="E1149" s="53">
        <v>20000</v>
      </c>
      <c r="F1149" s="31">
        <f t="shared" si="54"/>
        <v>214702887.5</v>
      </c>
      <c r="G1149" s="30">
        <f t="shared" si="55"/>
        <v>20000</v>
      </c>
      <c r="H1149" s="32">
        <f t="shared" si="56"/>
        <v>214702887.5</v>
      </c>
      <c r="I1149" s="54"/>
      <c r="J1149" s="33" t="s">
        <v>34</v>
      </c>
      <c r="K1149" s="33" t="s">
        <v>35</v>
      </c>
    </row>
    <row r="1150" spans="2:11" x14ac:dyDescent="0.2">
      <c r="B1150" s="27" t="s">
        <v>33</v>
      </c>
      <c r="C1150" s="27" t="s">
        <v>1715</v>
      </c>
      <c r="D1150" s="27" t="s">
        <v>1694</v>
      </c>
      <c r="E1150" s="53">
        <v>16000</v>
      </c>
      <c r="F1150" s="31">
        <f t="shared" si="54"/>
        <v>214718887.5</v>
      </c>
      <c r="G1150" s="30">
        <f t="shared" si="55"/>
        <v>16000</v>
      </c>
      <c r="H1150" s="32">
        <f t="shared" si="56"/>
        <v>214718887.5</v>
      </c>
      <c r="I1150" s="54"/>
      <c r="J1150" s="33" t="s">
        <v>34</v>
      </c>
      <c r="K1150" s="33" t="s">
        <v>35</v>
      </c>
    </row>
    <row r="1151" spans="2:11" x14ac:dyDescent="0.2">
      <c r="B1151" s="27" t="s">
        <v>33</v>
      </c>
      <c r="C1151" s="27" t="s">
        <v>1715</v>
      </c>
      <c r="D1151" s="27" t="s">
        <v>1717</v>
      </c>
      <c r="E1151" s="53">
        <v>24000</v>
      </c>
      <c r="F1151" s="31">
        <f t="shared" si="54"/>
        <v>214742887.5</v>
      </c>
      <c r="G1151" s="30">
        <f t="shared" si="55"/>
        <v>24000</v>
      </c>
      <c r="H1151" s="32">
        <f t="shared" si="56"/>
        <v>214742887.5</v>
      </c>
      <c r="I1151" s="54"/>
      <c r="J1151" s="33" t="s">
        <v>34</v>
      </c>
      <c r="K1151" s="33" t="s">
        <v>35</v>
      </c>
    </row>
    <row r="1152" spans="2:11" x14ac:dyDescent="0.2">
      <c r="B1152" s="27" t="s">
        <v>33</v>
      </c>
      <c r="C1152" s="27" t="s">
        <v>1715</v>
      </c>
      <c r="D1152" s="27" t="s">
        <v>1696</v>
      </c>
      <c r="E1152" s="53">
        <v>2000</v>
      </c>
      <c r="F1152" s="31">
        <f t="shared" si="54"/>
        <v>214744887.5</v>
      </c>
      <c r="G1152" s="30">
        <f t="shared" si="55"/>
        <v>2000</v>
      </c>
      <c r="H1152" s="32">
        <f t="shared" si="56"/>
        <v>214744887.5</v>
      </c>
      <c r="I1152" s="54"/>
      <c r="J1152" s="33" t="s">
        <v>34</v>
      </c>
      <c r="K1152" s="33" t="s">
        <v>35</v>
      </c>
    </row>
    <row r="1153" spans="2:11" x14ac:dyDescent="0.2">
      <c r="B1153" s="27" t="s">
        <v>33</v>
      </c>
      <c r="C1153" s="27" t="s">
        <v>1715</v>
      </c>
      <c r="D1153" s="27" t="s">
        <v>2878</v>
      </c>
      <c r="E1153" s="53">
        <v>69000</v>
      </c>
      <c r="F1153" s="31">
        <f t="shared" si="54"/>
        <v>214813887.5</v>
      </c>
      <c r="G1153" s="30">
        <f t="shared" si="55"/>
        <v>69000</v>
      </c>
      <c r="H1153" s="32">
        <f t="shared" si="56"/>
        <v>214813887.5</v>
      </c>
      <c r="I1153" s="54"/>
      <c r="J1153" s="33" t="s">
        <v>34</v>
      </c>
      <c r="K1153" s="33" t="s">
        <v>35</v>
      </c>
    </row>
    <row r="1154" spans="2:11" x14ac:dyDescent="0.2">
      <c r="B1154" s="27" t="s">
        <v>33</v>
      </c>
      <c r="C1154" s="27" t="s">
        <v>1715</v>
      </c>
      <c r="D1154" s="27" t="s">
        <v>1718</v>
      </c>
      <c r="E1154" s="53">
        <v>32000</v>
      </c>
      <c r="F1154" s="31">
        <f t="shared" si="54"/>
        <v>214845887.5</v>
      </c>
      <c r="G1154" s="30">
        <f t="shared" si="55"/>
        <v>32000</v>
      </c>
      <c r="H1154" s="32">
        <f t="shared" si="56"/>
        <v>214845887.5</v>
      </c>
      <c r="I1154" s="54"/>
      <c r="J1154" s="33" t="s">
        <v>34</v>
      </c>
      <c r="K1154" s="33" t="s">
        <v>35</v>
      </c>
    </row>
    <row r="1155" spans="2:11" x14ac:dyDescent="0.2">
      <c r="B1155" s="27" t="s">
        <v>33</v>
      </c>
      <c r="C1155" s="27" t="s">
        <v>1715</v>
      </c>
      <c r="D1155" s="27" t="s">
        <v>1712</v>
      </c>
      <c r="E1155" s="53">
        <v>16000</v>
      </c>
      <c r="F1155" s="31">
        <f t="shared" si="54"/>
        <v>214861887.5</v>
      </c>
      <c r="G1155" s="30">
        <f t="shared" si="55"/>
        <v>16000</v>
      </c>
      <c r="H1155" s="32">
        <f t="shared" si="56"/>
        <v>214861887.5</v>
      </c>
      <c r="I1155" s="54"/>
      <c r="J1155" s="33" t="s">
        <v>34</v>
      </c>
      <c r="K1155" s="33" t="s">
        <v>35</v>
      </c>
    </row>
    <row r="1156" spans="2:11" x14ac:dyDescent="0.2">
      <c r="B1156" s="27" t="s">
        <v>33</v>
      </c>
      <c r="C1156" s="27" t="s">
        <v>1715</v>
      </c>
      <c r="D1156" s="27" t="s">
        <v>1719</v>
      </c>
      <c r="E1156" s="53">
        <v>239000</v>
      </c>
      <c r="F1156" s="31">
        <f t="shared" si="54"/>
        <v>215100887.5</v>
      </c>
      <c r="G1156" s="30">
        <f t="shared" si="55"/>
        <v>239000</v>
      </c>
      <c r="H1156" s="32">
        <f t="shared" si="56"/>
        <v>215100887.5</v>
      </c>
      <c r="I1156" s="54"/>
      <c r="J1156" s="33" t="s">
        <v>34</v>
      </c>
      <c r="K1156" s="33" t="s">
        <v>35</v>
      </c>
    </row>
    <row r="1157" spans="2:11" x14ac:dyDescent="0.2">
      <c r="B1157" s="27" t="s">
        <v>33</v>
      </c>
      <c r="C1157" s="27" t="s">
        <v>1715</v>
      </c>
      <c r="D1157" s="27" t="s">
        <v>1658</v>
      </c>
      <c r="E1157" s="53">
        <v>83000</v>
      </c>
      <c r="F1157" s="31">
        <f t="shared" si="54"/>
        <v>215183887.5</v>
      </c>
      <c r="G1157" s="30">
        <f t="shared" si="55"/>
        <v>83000</v>
      </c>
      <c r="H1157" s="32">
        <f t="shared" si="56"/>
        <v>215183887.5</v>
      </c>
      <c r="I1157" s="54"/>
      <c r="J1157" s="33" t="s">
        <v>34</v>
      </c>
      <c r="K1157" s="33" t="s">
        <v>35</v>
      </c>
    </row>
    <row r="1158" spans="2:11" x14ac:dyDescent="0.2">
      <c r="B1158" s="27" t="s">
        <v>33</v>
      </c>
      <c r="C1158" s="27" t="s">
        <v>1354</v>
      </c>
      <c r="D1158" s="27" t="s">
        <v>2123</v>
      </c>
      <c r="E1158" s="53">
        <v>178000</v>
      </c>
      <c r="F1158" s="31">
        <f t="shared" si="54"/>
        <v>215361887.5</v>
      </c>
      <c r="G1158" s="30">
        <f t="shared" si="55"/>
        <v>178000</v>
      </c>
      <c r="H1158" s="32">
        <f t="shared" si="56"/>
        <v>215361887.5</v>
      </c>
      <c r="I1158" s="54"/>
      <c r="J1158" s="33" t="s">
        <v>34</v>
      </c>
      <c r="K1158" s="33" t="s">
        <v>35</v>
      </c>
    </row>
    <row r="1159" spans="2:11" x14ac:dyDescent="0.2">
      <c r="B1159" s="27" t="s">
        <v>33</v>
      </c>
      <c r="C1159" s="27" t="s">
        <v>1354</v>
      </c>
      <c r="D1159" s="27" t="s">
        <v>2124</v>
      </c>
      <c r="E1159" s="53">
        <v>78000</v>
      </c>
      <c r="F1159" s="31">
        <f t="shared" si="54"/>
        <v>215439887.5</v>
      </c>
      <c r="G1159" s="30">
        <f t="shared" si="55"/>
        <v>78000</v>
      </c>
      <c r="H1159" s="32">
        <f t="shared" si="56"/>
        <v>215439887.5</v>
      </c>
      <c r="I1159" s="54"/>
      <c r="J1159" s="33" t="s">
        <v>34</v>
      </c>
      <c r="K1159" s="33" t="s">
        <v>35</v>
      </c>
    </row>
    <row r="1160" spans="2:11" x14ac:dyDescent="0.2">
      <c r="B1160" s="27" t="s">
        <v>33</v>
      </c>
      <c r="C1160" s="27" t="s">
        <v>1354</v>
      </c>
      <c r="D1160" s="27" t="s">
        <v>1111</v>
      </c>
      <c r="E1160" s="53">
        <v>24000</v>
      </c>
      <c r="F1160" s="31">
        <f t="shared" si="54"/>
        <v>215463887.5</v>
      </c>
      <c r="G1160" s="30">
        <f t="shared" si="55"/>
        <v>24000</v>
      </c>
      <c r="H1160" s="32">
        <f t="shared" si="56"/>
        <v>215463887.5</v>
      </c>
      <c r="I1160" s="54"/>
      <c r="J1160" s="33" t="s">
        <v>34</v>
      </c>
      <c r="K1160" s="33" t="s">
        <v>35</v>
      </c>
    </row>
    <row r="1161" spans="2:11" x14ac:dyDescent="0.2">
      <c r="B1161" s="27" t="s">
        <v>33</v>
      </c>
      <c r="C1161" s="27" t="s">
        <v>1354</v>
      </c>
      <c r="D1161" s="27" t="s">
        <v>2125</v>
      </c>
      <c r="E1161" s="53">
        <v>19000</v>
      </c>
      <c r="F1161" s="31">
        <f t="shared" ref="F1161:F1224" si="57">E1161+F1160</f>
        <v>215482887.5</v>
      </c>
      <c r="G1161" s="30">
        <f t="shared" ref="G1161:G1224" si="58">E1161</f>
        <v>19000</v>
      </c>
      <c r="H1161" s="32">
        <f t="shared" ref="H1161:H1224" si="59">G1161+H1160</f>
        <v>215482887.5</v>
      </c>
      <c r="I1161" s="54"/>
      <c r="J1161" s="33" t="s">
        <v>34</v>
      </c>
      <c r="K1161" s="33" t="s">
        <v>35</v>
      </c>
    </row>
    <row r="1162" spans="2:11" x14ac:dyDescent="0.2">
      <c r="B1162" s="27" t="s">
        <v>33</v>
      </c>
      <c r="C1162" s="27" t="s">
        <v>1354</v>
      </c>
      <c r="D1162" s="27" t="s">
        <v>2126</v>
      </c>
      <c r="E1162" s="53">
        <v>44000</v>
      </c>
      <c r="F1162" s="31">
        <f t="shared" si="57"/>
        <v>215526887.5</v>
      </c>
      <c r="G1162" s="30">
        <f t="shared" si="58"/>
        <v>44000</v>
      </c>
      <c r="H1162" s="32">
        <f t="shared" si="59"/>
        <v>215526887.5</v>
      </c>
      <c r="I1162" s="54"/>
      <c r="J1162" s="33" t="s">
        <v>34</v>
      </c>
      <c r="K1162" s="33" t="s">
        <v>35</v>
      </c>
    </row>
    <row r="1163" spans="2:11" x14ac:dyDescent="0.2">
      <c r="B1163" s="27" t="s">
        <v>33</v>
      </c>
      <c r="C1163" s="27" t="s">
        <v>1354</v>
      </c>
      <c r="D1163" s="27" t="s">
        <v>2127</v>
      </c>
      <c r="E1163" s="53">
        <v>10000</v>
      </c>
      <c r="F1163" s="31">
        <f t="shared" si="57"/>
        <v>215536887.5</v>
      </c>
      <c r="G1163" s="30">
        <f t="shared" si="58"/>
        <v>10000</v>
      </c>
      <c r="H1163" s="32">
        <f t="shared" si="59"/>
        <v>215536887.5</v>
      </c>
      <c r="I1163" s="54"/>
      <c r="J1163" s="33" t="s">
        <v>34</v>
      </c>
      <c r="K1163" s="33" t="s">
        <v>35</v>
      </c>
    </row>
    <row r="1164" spans="2:11" x14ac:dyDescent="0.2">
      <c r="B1164" s="27" t="s">
        <v>33</v>
      </c>
      <c r="C1164" s="27" t="s">
        <v>1354</v>
      </c>
      <c r="D1164" s="27" t="s">
        <v>2128</v>
      </c>
      <c r="E1164" s="53">
        <v>5000</v>
      </c>
      <c r="F1164" s="31">
        <f t="shared" si="57"/>
        <v>215541887.5</v>
      </c>
      <c r="G1164" s="30">
        <f t="shared" si="58"/>
        <v>5000</v>
      </c>
      <c r="H1164" s="32">
        <f t="shared" si="59"/>
        <v>215541887.5</v>
      </c>
      <c r="I1164" s="54"/>
      <c r="J1164" s="33" t="s">
        <v>34</v>
      </c>
      <c r="K1164" s="33" t="s">
        <v>35</v>
      </c>
    </row>
    <row r="1165" spans="2:11" x14ac:dyDescent="0.2">
      <c r="B1165" s="27" t="s">
        <v>33</v>
      </c>
      <c r="C1165" s="27" t="s">
        <v>1354</v>
      </c>
      <c r="D1165" s="27" t="s">
        <v>2129</v>
      </c>
      <c r="E1165" s="53">
        <v>409000</v>
      </c>
      <c r="F1165" s="31">
        <f t="shared" si="57"/>
        <v>215950887.5</v>
      </c>
      <c r="G1165" s="30">
        <f t="shared" si="58"/>
        <v>409000</v>
      </c>
      <c r="H1165" s="32">
        <f t="shared" si="59"/>
        <v>215950887.5</v>
      </c>
      <c r="I1165" s="54"/>
      <c r="J1165" s="33" t="s">
        <v>34</v>
      </c>
      <c r="K1165" s="33" t="s">
        <v>35</v>
      </c>
    </row>
    <row r="1166" spans="2:11" x14ac:dyDescent="0.2">
      <c r="B1166" s="27" t="s">
        <v>33</v>
      </c>
      <c r="C1166" s="27" t="s">
        <v>1354</v>
      </c>
      <c r="D1166" s="27" t="s">
        <v>2130</v>
      </c>
      <c r="E1166" s="53">
        <v>409000</v>
      </c>
      <c r="F1166" s="31">
        <f t="shared" si="57"/>
        <v>216359887.5</v>
      </c>
      <c r="G1166" s="30">
        <f t="shared" si="58"/>
        <v>409000</v>
      </c>
      <c r="H1166" s="32">
        <f t="shared" si="59"/>
        <v>216359887.5</v>
      </c>
      <c r="I1166" s="54"/>
      <c r="J1166" s="33" t="s">
        <v>34</v>
      </c>
      <c r="K1166" s="33" t="s">
        <v>35</v>
      </c>
    </row>
    <row r="1167" spans="2:11" x14ac:dyDescent="0.2">
      <c r="B1167" s="27" t="s">
        <v>33</v>
      </c>
      <c r="C1167" s="27" t="s">
        <v>1354</v>
      </c>
      <c r="D1167" s="27" t="s">
        <v>2131</v>
      </c>
      <c r="E1167" s="53">
        <v>8000</v>
      </c>
      <c r="F1167" s="31">
        <f t="shared" si="57"/>
        <v>216367887.5</v>
      </c>
      <c r="G1167" s="30">
        <f t="shared" si="58"/>
        <v>8000</v>
      </c>
      <c r="H1167" s="32">
        <f t="shared" si="59"/>
        <v>216367887.5</v>
      </c>
      <c r="I1167" s="54"/>
      <c r="J1167" s="33" t="s">
        <v>34</v>
      </c>
      <c r="K1167" s="33" t="s">
        <v>35</v>
      </c>
    </row>
    <row r="1168" spans="2:11" x14ac:dyDescent="0.2">
      <c r="B1168" s="27" t="s">
        <v>33</v>
      </c>
      <c r="C1168" s="27" t="s">
        <v>1354</v>
      </c>
      <c r="D1168" s="27" t="s">
        <v>2132</v>
      </c>
      <c r="E1168" s="53">
        <v>8000</v>
      </c>
      <c r="F1168" s="31">
        <f t="shared" si="57"/>
        <v>216375887.5</v>
      </c>
      <c r="G1168" s="30">
        <f t="shared" si="58"/>
        <v>8000</v>
      </c>
      <c r="H1168" s="32">
        <f t="shared" si="59"/>
        <v>216375887.5</v>
      </c>
      <c r="I1168" s="54"/>
      <c r="J1168" s="33" t="s">
        <v>34</v>
      </c>
      <c r="K1168" s="33" t="s">
        <v>35</v>
      </c>
    </row>
    <row r="1169" spans="2:11" x14ac:dyDescent="0.2">
      <c r="B1169" s="27" t="s">
        <v>33</v>
      </c>
      <c r="C1169" s="27" t="s">
        <v>1354</v>
      </c>
      <c r="D1169" s="27" t="s">
        <v>2133</v>
      </c>
      <c r="E1169" s="53">
        <v>78000</v>
      </c>
      <c r="F1169" s="31">
        <f t="shared" si="57"/>
        <v>216453887.5</v>
      </c>
      <c r="G1169" s="30">
        <f t="shared" si="58"/>
        <v>78000</v>
      </c>
      <c r="H1169" s="32">
        <f t="shared" si="59"/>
        <v>216453887.5</v>
      </c>
      <c r="I1169" s="54"/>
      <c r="J1169" s="33" t="s">
        <v>34</v>
      </c>
      <c r="K1169" s="33" t="s">
        <v>35</v>
      </c>
    </row>
    <row r="1170" spans="2:11" x14ac:dyDescent="0.2">
      <c r="B1170" s="27" t="s">
        <v>33</v>
      </c>
      <c r="C1170" s="27" t="s">
        <v>1354</v>
      </c>
      <c r="D1170" s="27" t="s">
        <v>1242</v>
      </c>
      <c r="E1170" s="53">
        <v>77000</v>
      </c>
      <c r="F1170" s="31">
        <f t="shared" si="57"/>
        <v>216530887.5</v>
      </c>
      <c r="G1170" s="30">
        <f t="shared" si="58"/>
        <v>77000</v>
      </c>
      <c r="H1170" s="32">
        <f t="shared" si="59"/>
        <v>216530887.5</v>
      </c>
      <c r="I1170" s="54"/>
      <c r="J1170" s="33" t="s">
        <v>34</v>
      </c>
      <c r="K1170" s="33" t="s">
        <v>35</v>
      </c>
    </row>
    <row r="1171" spans="2:11" x14ac:dyDescent="0.2">
      <c r="B1171" s="27" t="s">
        <v>33</v>
      </c>
      <c r="C1171" s="27" t="s">
        <v>1354</v>
      </c>
      <c r="D1171" s="27" t="s">
        <v>1389</v>
      </c>
      <c r="E1171" s="53">
        <v>102000</v>
      </c>
      <c r="F1171" s="31">
        <f t="shared" si="57"/>
        <v>216632887.5</v>
      </c>
      <c r="G1171" s="30">
        <f t="shared" si="58"/>
        <v>102000</v>
      </c>
      <c r="H1171" s="32">
        <f t="shared" si="59"/>
        <v>216632887.5</v>
      </c>
      <c r="I1171" s="54"/>
      <c r="J1171" s="33" t="s">
        <v>34</v>
      </c>
      <c r="K1171" s="33" t="s">
        <v>35</v>
      </c>
    </row>
    <row r="1172" spans="2:11" x14ac:dyDescent="0.2">
      <c r="B1172" s="27" t="s">
        <v>33</v>
      </c>
      <c r="C1172" s="27" t="s">
        <v>1354</v>
      </c>
      <c r="D1172" s="27" t="s">
        <v>1408</v>
      </c>
      <c r="E1172" s="53">
        <v>358000</v>
      </c>
      <c r="F1172" s="31">
        <f t="shared" si="57"/>
        <v>216990887.5</v>
      </c>
      <c r="G1172" s="30">
        <f t="shared" si="58"/>
        <v>358000</v>
      </c>
      <c r="H1172" s="32">
        <f t="shared" si="59"/>
        <v>216990887.5</v>
      </c>
      <c r="I1172" s="54"/>
      <c r="J1172" s="33" t="s">
        <v>34</v>
      </c>
      <c r="K1172" s="33" t="s">
        <v>35</v>
      </c>
    </row>
    <row r="1173" spans="2:11" x14ac:dyDescent="0.2">
      <c r="B1173" s="27" t="s">
        <v>33</v>
      </c>
      <c r="C1173" s="27" t="s">
        <v>1354</v>
      </c>
      <c r="D1173" s="27" t="s">
        <v>2134</v>
      </c>
      <c r="E1173" s="53">
        <v>8000</v>
      </c>
      <c r="F1173" s="31">
        <f t="shared" si="57"/>
        <v>216998887.5</v>
      </c>
      <c r="G1173" s="30">
        <f t="shared" si="58"/>
        <v>8000</v>
      </c>
      <c r="H1173" s="32">
        <f t="shared" si="59"/>
        <v>216998887.5</v>
      </c>
      <c r="I1173" s="54"/>
      <c r="J1173" s="33" t="s">
        <v>34</v>
      </c>
      <c r="K1173" s="33" t="s">
        <v>35</v>
      </c>
    </row>
    <row r="1174" spans="2:11" x14ac:dyDescent="0.2">
      <c r="B1174" s="27" t="s">
        <v>33</v>
      </c>
      <c r="C1174" s="27" t="s">
        <v>1354</v>
      </c>
      <c r="D1174" s="27" t="s">
        <v>2879</v>
      </c>
      <c r="E1174" s="53">
        <v>5000</v>
      </c>
      <c r="F1174" s="31">
        <f t="shared" si="57"/>
        <v>217003887.5</v>
      </c>
      <c r="G1174" s="30">
        <f t="shared" si="58"/>
        <v>5000</v>
      </c>
      <c r="H1174" s="32">
        <f t="shared" si="59"/>
        <v>217003887.5</v>
      </c>
      <c r="I1174" s="54"/>
      <c r="J1174" s="33" t="s">
        <v>34</v>
      </c>
      <c r="K1174" s="33" t="s">
        <v>35</v>
      </c>
    </row>
    <row r="1175" spans="2:11" x14ac:dyDescent="0.2">
      <c r="B1175" s="27" t="s">
        <v>33</v>
      </c>
      <c r="C1175" s="27" t="s">
        <v>1354</v>
      </c>
      <c r="D1175" s="27" t="s">
        <v>2135</v>
      </c>
      <c r="E1175" s="53">
        <v>78000</v>
      </c>
      <c r="F1175" s="31">
        <f t="shared" si="57"/>
        <v>217081887.5</v>
      </c>
      <c r="G1175" s="30">
        <f t="shared" si="58"/>
        <v>78000</v>
      </c>
      <c r="H1175" s="32">
        <f t="shared" si="59"/>
        <v>217081887.5</v>
      </c>
      <c r="I1175" s="54"/>
      <c r="J1175" s="33" t="s">
        <v>34</v>
      </c>
      <c r="K1175" s="33" t="s">
        <v>35</v>
      </c>
    </row>
    <row r="1176" spans="2:11" x14ac:dyDescent="0.2">
      <c r="B1176" s="27" t="s">
        <v>33</v>
      </c>
      <c r="C1176" s="27" t="s">
        <v>1354</v>
      </c>
      <c r="D1176" s="27" t="s">
        <v>2136</v>
      </c>
      <c r="E1176" s="53">
        <v>493000</v>
      </c>
      <c r="F1176" s="31">
        <f t="shared" si="57"/>
        <v>217574887.5</v>
      </c>
      <c r="G1176" s="30">
        <f t="shared" si="58"/>
        <v>493000</v>
      </c>
      <c r="H1176" s="32">
        <f t="shared" si="59"/>
        <v>217574887.5</v>
      </c>
      <c r="I1176" s="54"/>
      <c r="J1176" s="33" t="s">
        <v>34</v>
      </c>
      <c r="K1176" s="33" t="s">
        <v>35</v>
      </c>
    </row>
    <row r="1177" spans="2:11" x14ac:dyDescent="0.2">
      <c r="B1177" s="27" t="s">
        <v>33</v>
      </c>
      <c r="C1177" s="27" t="s">
        <v>1354</v>
      </c>
      <c r="D1177" s="27" t="s">
        <v>2137</v>
      </c>
      <c r="E1177" s="53">
        <v>53000</v>
      </c>
      <c r="F1177" s="31">
        <f t="shared" si="57"/>
        <v>217627887.5</v>
      </c>
      <c r="G1177" s="30">
        <f t="shared" si="58"/>
        <v>53000</v>
      </c>
      <c r="H1177" s="32">
        <f t="shared" si="59"/>
        <v>217627887.5</v>
      </c>
      <c r="I1177" s="54"/>
      <c r="J1177" s="33" t="s">
        <v>34</v>
      </c>
      <c r="K1177" s="33" t="s">
        <v>35</v>
      </c>
    </row>
    <row r="1178" spans="2:11" x14ac:dyDescent="0.2">
      <c r="B1178" s="27" t="s">
        <v>33</v>
      </c>
      <c r="C1178" s="27" t="s">
        <v>1354</v>
      </c>
      <c r="D1178" s="27" t="s">
        <v>2138</v>
      </c>
      <c r="E1178" s="53">
        <v>107000</v>
      </c>
      <c r="F1178" s="31">
        <f t="shared" si="57"/>
        <v>217734887.5</v>
      </c>
      <c r="G1178" s="30">
        <f t="shared" si="58"/>
        <v>107000</v>
      </c>
      <c r="H1178" s="32">
        <f t="shared" si="59"/>
        <v>217734887.5</v>
      </c>
      <c r="I1178" s="54"/>
      <c r="J1178" s="33" t="s">
        <v>34</v>
      </c>
      <c r="K1178" s="33" t="s">
        <v>35</v>
      </c>
    </row>
    <row r="1179" spans="2:11" x14ac:dyDescent="0.2">
      <c r="B1179" s="27" t="s">
        <v>33</v>
      </c>
      <c r="C1179" s="27" t="s">
        <v>1354</v>
      </c>
      <c r="D1179" s="27" t="s">
        <v>2139</v>
      </c>
      <c r="E1179" s="53">
        <v>8000</v>
      </c>
      <c r="F1179" s="31">
        <f t="shared" si="57"/>
        <v>217742887.5</v>
      </c>
      <c r="G1179" s="30">
        <f t="shared" si="58"/>
        <v>8000</v>
      </c>
      <c r="H1179" s="32">
        <f t="shared" si="59"/>
        <v>217742887.5</v>
      </c>
      <c r="I1179" s="54"/>
      <c r="J1179" s="33" t="s">
        <v>34</v>
      </c>
      <c r="K1179" s="33" t="s">
        <v>35</v>
      </c>
    </row>
    <row r="1180" spans="2:11" x14ac:dyDescent="0.2">
      <c r="B1180" s="27" t="s">
        <v>33</v>
      </c>
      <c r="C1180" s="27" t="s">
        <v>1354</v>
      </c>
      <c r="D1180" s="27" t="s">
        <v>2140</v>
      </c>
      <c r="E1180" s="53">
        <v>8000</v>
      </c>
      <c r="F1180" s="31">
        <f t="shared" si="57"/>
        <v>217750887.5</v>
      </c>
      <c r="G1180" s="30">
        <f t="shared" si="58"/>
        <v>8000</v>
      </c>
      <c r="H1180" s="32">
        <f t="shared" si="59"/>
        <v>217750887.5</v>
      </c>
      <c r="I1180" s="54"/>
      <c r="J1180" s="33" t="s">
        <v>34</v>
      </c>
      <c r="K1180" s="33" t="s">
        <v>35</v>
      </c>
    </row>
    <row r="1181" spans="2:11" x14ac:dyDescent="0.2">
      <c r="B1181" s="27" t="s">
        <v>33</v>
      </c>
      <c r="C1181" s="27" t="s">
        <v>1354</v>
      </c>
      <c r="D1181" s="27" t="s">
        <v>1231</v>
      </c>
      <c r="E1181" s="53">
        <v>133000</v>
      </c>
      <c r="F1181" s="31">
        <f t="shared" si="57"/>
        <v>217883887.5</v>
      </c>
      <c r="G1181" s="30">
        <f t="shared" si="58"/>
        <v>133000</v>
      </c>
      <c r="H1181" s="32">
        <f t="shared" si="59"/>
        <v>217883887.5</v>
      </c>
      <c r="I1181" s="54"/>
      <c r="J1181" s="33" t="s">
        <v>34</v>
      </c>
      <c r="K1181" s="33" t="s">
        <v>35</v>
      </c>
    </row>
    <row r="1182" spans="2:11" x14ac:dyDescent="0.2">
      <c r="B1182" s="27" t="s">
        <v>33</v>
      </c>
      <c r="C1182" s="27" t="s">
        <v>1354</v>
      </c>
      <c r="D1182" s="27" t="s">
        <v>2141</v>
      </c>
      <c r="E1182" s="53">
        <v>12000</v>
      </c>
      <c r="F1182" s="31">
        <f t="shared" si="57"/>
        <v>217895887.5</v>
      </c>
      <c r="G1182" s="30">
        <f t="shared" si="58"/>
        <v>12000</v>
      </c>
      <c r="H1182" s="32">
        <f t="shared" si="59"/>
        <v>217895887.5</v>
      </c>
      <c r="I1182" s="54"/>
      <c r="J1182" s="33" t="s">
        <v>34</v>
      </c>
      <c r="K1182" s="33" t="s">
        <v>35</v>
      </c>
    </row>
    <row r="1183" spans="2:11" x14ac:dyDescent="0.2">
      <c r="B1183" s="27" t="s">
        <v>33</v>
      </c>
      <c r="C1183" s="27" t="s">
        <v>1354</v>
      </c>
      <c r="D1183" s="27" t="s">
        <v>2142</v>
      </c>
      <c r="E1183" s="53">
        <v>12000</v>
      </c>
      <c r="F1183" s="31">
        <f t="shared" si="57"/>
        <v>217907887.5</v>
      </c>
      <c r="G1183" s="30">
        <f t="shared" si="58"/>
        <v>12000</v>
      </c>
      <c r="H1183" s="32">
        <f t="shared" si="59"/>
        <v>217907887.5</v>
      </c>
      <c r="I1183" s="54"/>
      <c r="J1183" s="33" t="s">
        <v>34</v>
      </c>
      <c r="K1183" s="33" t="s">
        <v>35</v>
      </c>
    </row>
    <row r="1184" spans="2:11" x14ac:dyDescent="0.2">
      <c r="B1184" s="27" t="s">
        <v>33</v>
      </c>
      <c r="C1184" s="27" t="s">
        <v>1354</v>
      </c>
      <c r="D1184" s="27" t="s">
        <v>2143</v>
      </c>
      <c r="E1184" s="53">
        <v>12000</v>
      </c>
      <c r="F1184" s="31">
        <f t="shared" si="57"/>
        <v>217919887.5</v>
      </c>
      <c r="G1184" s="30">
        <f t="shared" si="58"/>
        <v>12000</v>
      </c>
      <c r="H1184" s="32">
        <f t="shared" si="59"/>
        <v>217919887.5</v>
      </c>
      <c r="I1184" s="54"/>
      <c r="J1184" s="33" t="s">
        <v>34</v>
      </c>
      <c r="K1184" s="33" t="s">
        <v>35</v>
      </c>
    </row>
    <row r="1185" spans="2:11" x14ac:dyDescent="0.2">
      <c r="B1185" s="27" t="s">
        <v>33</v>
      </c>
      <c r="C1185" s="27" t="s">
        <v>1354</v>
      </c>
      <c r="D1185" s="27" t="s">
        <v>2144</v>
      </c>
      <c r="E1185" s="53">
        <v>12000</v>
      </c>
      <c r="F1185" s="31">
        <f t="shared" si="57"/>
        <v>217931887.5</v>
      </c>
      <c r="G1185" s="30">
        <f t="shared" si="58"/>
        <v>12000</v>
      </c>
      <c r="H1185" s="32">
        <f t="shared" si="59"/>
        <v>217931887.5</v>
      </c>
      <c r="I1185" s="54"/>
      <c r="J1185" s="33" t="s">
        <v>34</v>
      </c>
      <c r="K1185" s="33" t="s">
        <v>35</v>
      </c>
    </row>
    <row r="1186" spans="2:11" x14ac:dyDescent="0.2">
      <c r="B1186" s="27" t="s">
        <v>33</v>
      </c>
      <c r="C1186" s="27" t="s">
        <v>1354</v>
      </c>
      <c r="D1186" s="27" t="s">
        <v>2145</v>
      </c>
      <c r="E1186" s="53">
        <v>23000</v>
      </c>
      <c r="F1186" s="31">
        <f t="shared" si="57"/>
        <v>217954887.5</v>
      </c>
      <c r="G1186" s="30">
        <f t="shared" si="58"/>
        <v>23000</v>
      </c>
      <c r="H1186" s="32">
        <f t="shared" si="59"/>
        <v>217954887.5</v>
      </c>
      <c r="I1186" s="54"/>
      <c r="J1186" s="33" t="s">
        <v>34</v>
      </c>
      <c r="K1186" s="33" t="s">
        <v>35</v>
      </c>
    </row>
    <row r="1187" spans="2:11" x14ac:dyDescent="0.2">
      <c r="B1187" s="27" t="s">
        <v>33</v>
      </c>
      <c r="C1187" s="27" t="s">
        <v>1354</v>
      </c>
      <c r="D1187" s="27" t="s">
        <v>2146</v>
      </c>
      <c r="E1187" s="53">
        <v>23000</v>
      </c>
      <c r="F1187" s="31">
        <f t="shared" si="57"/>
        <v>217977887.5</v>
      </c>
      <c r="G1187" s="30">
        <f t="shared" si="58"/>
        <v>23000</v>
      </c>
      <c r="H1187" s="32">
        <f t="shared" si="59"/>
        <v>217977887.5</v>
      </c>
      <c r="I1187" s="54"/>
      <c r="J1187" s="33" t="s">
        <v>34</v>
      </c>
      <c r="K1187" s="33" t="s">
        <v>35</v>
      </c>
    </row>
    <row r="1188" spans="2:11" x14ac:dyDescent="0.2">
      <c r="B1188" s="27" t="s">
        <v>33</v>
      </c>
      <c r="C1188" s="27" t="s">
        <v>1354</v>
      </c>
      <c r="D1188" s="27" t="s">
        <v>2147</v>
      </c>
      <c r="E1188" s="53">
        <v>23000</v>
      </c>
      <c r="F1188" s="31">
        <f t="shared" si="57"/>
        <v>218000887.5</v>
      </c>
      <c r="G1188" s="30">
        <f t="shared" si="58"/>
        <v>23000</v>
      </c>
      <c r="H1188" s="32">
        <f t="shared" si="59"/>
        <v>218000887.5</v>
      </c>
      <c r="I1188" s="54"/>
      <c r="J1188" s="33" t="s">
        <v>34</v>
      </c>
      <c r="K1188" s="33" t="s">
        <v>35</v>
      </c>
    </row>
    <row r="1189" spans="2:11" x14ac:dyDescent="0.2">
      <c r="B1189" s="27" t="s">
        <v>33</v>
      </c>
      <c r="C1189" s="27" t="s">
        <v>1354</v>
      </c>
      <c r="D1189" s="27" t="s">
        <v>1392</v>
      </c>
      <c r="E1189" s="53">
        <v>133000</v>
      </c>
      <c r="F1189" s="31">
        <f t="shared" si="57"/>
        <v>218133887.5</v>
      </c>
      <c r="G1189" s="30">
        <f t="shared" si="58"/>
        <v>133000</v>
      </c>
      <c r="H1189" s="32">
        <f t="shared" si="59"/>
        <v>218133887.5</v>
      </c>
      <c r="I1189" s="54"/>
      <c r="J1189" s="33" t="s">
        <v>34</v>
      </c>
      <c r="K1189" s="33" t="s">
        <v>35</v>
      </c>
    </row>
    <row r="1190" spans="2:11" x14ac:dyDescent="0.2">
      <c r="B1190" s="27" t="s">
        <v>33</v>
      </c>
      <c r="C1190" s="27" t="s">
        <v>1354</v>
      </c>
      <c r="D1190" s="27" t="s">
        <v>1139</v>
      </c>
      <c r="E1190" s="53">
        <v>53000</v>
      </c>
      <c r="F1190" s="31">
        <f t="shared" si="57"/>
        <v>218186887.5</v>
      </c>
      <c r="G1190" s="30">
        <f t="shared" si="58"/>
        <v>53000</v>
      </c>
      <c r="H1190" s="32">
        <f t="shared" si="59"/>
        <v>218186887.5</v>
      </c>
      <c r="I1190" s="54"/>
      <c r="J1190" s="33" t="s">
        <v>34</v>
      </c>
      <c r="K1190" s="33" t="s">
        <v>35</v>
      </c>
    </row>
    <row r="1191" spans="2:11" x14ac:dyDescent="0.2">
      <c r="B1191" s="27" t="s">
        <v>33</v>
      </c>
      <c r="C1191" s="27" t="s">
        <v>1354</v>
      </c>
      <c r="D1191" s="27" t="s">
        <v>2148</v>
      </c>
      <c r="E1191" s="53">
        <v>52000</v>
      </c>
      <c r="F1191" s="31">
        <f t="shared" si="57"/>
        <v>218238887.5</v>
      </c>
      <c r="G1191" s="30">
        <f t="shared" si="58"/>
        <v>52000</v>
      </c>
      <c r="H1191" s="32">
        <f t="shared" si="59"/>
        <v>218238887.5</v>
      </c>
      <c r="I1191" s="54"/>
      <c r="J1191" s="33" t="s">
        <v>34</v>
      </c>
      <c r="K1191" s="33" t="s">
        <v>35</v>
      </c>
    </row>
    <row r="1192" spans="2:11" x14ac:dyDescent="0.2">
      <c r="B1192" s="27" t="s">
        <v>33</v>
      </c>
      <c r="C1192" s="27" t="s">
        <v>1354</v>
      </c>
      <c r="D1192" s="27" t="s">
        <v>1162</v>
      </c>
      <c r="E1192" s="53">
        <v>273000</v>
      </c>
      <c r="F1192" s="31">
        <f t="shared" si="57"/>
        <v>218511887.5</v>
      </c>
      <c r="G1192" s="30">
        <f t="shared" si="58"/>
        <v>273000</v>
      </c>
      <c r="H1192" s="32">
        <f t="shared" si="59"/>
        <v>218511887.5</v>
      </c>
      <c r="I1192" s="54"/>
      <c r="J1192" s="33" t="s">
        <v>34</v>
      </c>
      <c r="K1192" s="33" t="s">
        <v>35</v>
      </c>
    </row>
    <row r="1193" spans="2:11" x14ac:dyDescent="0.2">
      <c r="B1193" s="27" t="s">
        <v>33</v>
      </c>
      <c r="C1193" s="27" t="s">
        <v>1354</v>
      </c>
      <c r="D1193" s="27" t="s">
        <v>1118</v>
      </c>
      <c r="E1193" s="53">
        <v>73000</v>
      </c>
      <c r="F1193" s="31">
        <f t="shared" si="57"/>
        <v>218584887.5</v>
      </c>
      <c r="G1193" s="30">
        <f t="shared" si="58"/>
        <v>73000</v>
      </c>
      <c r="H1193" s="32">
        <f t="shared" si="59"/>
        <v>218584887.5</v>
      </c>
      <c r="I1193" s="54"/>
      <c r="J1193" s="33" t="s">
        <v>34</v>
      </c>
      <c r="K1193" s="33" t="s">
        <v>35</v>
      </c>
    </row>
    <row r="1194" spans="2:11" x14ac:dyDescent="0.2">
      <c r="B1194" s="27" t="s">
        <v>33</v>
      </c>
      <c r="C1194" s="27" t="s">
        <v>1354</v>
      </c>
      <c r="D1194" s="27" t="s">
        <v>72</v>
      </c>
      <c r="E1194" s="53">
        <v>205000</v>
      </c>
      <c r="F1194" s="31">
        <f t="shared" si="57"/>
        <v>218789887.5</v>
      </c>
      <c r="G1194" s="30">
        <f t="shared" si="58"/>
        <v>205000</v>
      </c>
      <c r="H1194" s="32">
        <f t="shared" si="59"/>
        <v>218789887.5</v>
      </c>
      <c r="I1194" s="54"/>
      <c r="J1194" s="33" t="s">
        <v>34</v>
      </c>
      <c r="K1194" s="33" t="s">
        <v>35</v>
      </c>
    </row>
    <row r="1195" spans="2:11" x14ac:dyDescent="0.2">
      <c r="B1195" s="27" t="s">
        <v>33</v>
      </c>
      <c r="C1195" s="27" t="s">
        <v>1354</v>
      </c>
      <c r="D1195" s="27" t="s">
        <v>1766</v>
      </c>
      <c r="E1195" s="53">
        <v>65000</v>
      </c>
      <c r="F1195" s="31">
        <f t="shared" si="57"/>
        <v>218854887.5</v>
      </c>
      <c r="G1195" s="30">
        <f t="shared" si="58"/>
        <v>65000</v>
      </c>
      <c r="H1195" s="32">
        <f t="shared" si="59"/>
        <v>218854887.5</v>
      </c>
      <c r="I1195" s="54"/>
      <c r="J1195" s="33" t="s">
        <v>34</v>
      </c>
      <c r="K1195" s="33" t="s">
        <v>35</v>
      </c>
    </row>
    <row r="1196" spans="2:11" x14ac:dyDescent="0.2">
      <c r="B1196" s="27" t="s">
        <v>33</v>
      </c>
      <c r="C1196" s="27" t="s">
        <v>1354</v>
      </c>
      <c r="D1196" s="27" t="s">
        <v>1452</v>
      </c>
      <c r="E1196" s="53">
        <v>33000</v>
      </c>
      <c r="F1196" s="31">
        <f t="shared" si="57"/>
        <v>218887887.5</v>
      </c>
      <c r="G1196" s="30">
        <f t="shared" si="58"/>
        <v>33000</v>
      </c>
      <c r="H1196" s="32">
        <f t="shared" si="59"/>
        <v>218887887.5</v>
      </c>
      <c r="I1196" s="54"/>
      <c r="J1196" s="33" t="s">
        <v>34</v>
      </c>
      <c r="K1196" s="33" t="s">
        <v>35</v>
      </c>
    </row>
    <row r="1197" spans="2:11" x14ac:dyDescent="0.2">
      <c r="B1197" s="27" t="s">
        <v>33</v>
      </c>
      <c r="C1197" s="27" t="s">
        <v>1354</v>
      </c>
      <c r="D1197" s="27" t="s">
        <v>2149</v>
      </c>
      <c r="E1197" s="53">
        <v>2000</v>
      </c>
      <c r="F1197" s="31">
        <f t="shared" si="57"/>
        <v>218889887.5</v>
      </c>
      <c r="G1197" s="30">
        <f t="shared" si="58"/>
        <v>2000</v>
      </c>
      <c r="H1197" s="32">
        <f t="shared" si="59"/>
        <v>218889887.5</v>
      </c>
      <c r="I1197" s="54"/>
      <c r="J1197" s="33" t="s">
        <v>34</v>
      </c>
      <c r="K1197" s="33" t="s">
        <v>35</v>
      </c>
    </row>
    <row r="1198" spans="2:11" x14ac:dyDescent="0.2">
      <c r="B1198" s="27" t="s">
        <v>33</v>
      </c>
      <c r="C1198" s="27" t="s">
        <v>1354</v>
      </c>
      <c r="D1198" s="27" t="s">
        <v>2150</v>
      </c>
      <c r="E1198" s="53">
        <v>2000</v>
      </c>
      <c r="F1198" s="31">
        <f t="shared" si="57"/>
        <v>218891887.5</v>
      </c>
      <c r="G1198" s="30">
        <f t="shared" si="58"/>
        <v>2000</v>
      </c>
      <c r="H1198" s="32">
        <f t="shared" si="59"/>
        <v>218891887.5</v>
      </c>
      <c r="I1198" s="54"/>
      <c r="J1198" s="33" t="s">
        <v>34</v>
      </c>
      <c r="K1198" s="33" t="s">
        <v>35</v>
      </c>
    </row>
    <row r="1199" spans="2:11" x14ac:dyDescent="0.2">
      <c r="B1199" s="27" t="s">
        <v>33</v>
      </c>
      <c r="C1199" s="27" t="s">
        <v>1354</v>
      </c>
      <c r="D1199" s="27" t="s">
        <v>2151</v>
      </c>
      <c r="E1199" s="53">
        <v>8000</v>
      </c>
      <c r="F1199" s="31">
        <f t="shared" si="57"/>
        <v>218899887.5</v>
      </c>
      <c r="G1199" s="30">
        <f t="shared" si="58"/>
        <v>8000</v>
      </c>
      <c r="H1199" s="32">
        <f t="shared" si="59"/>
        <v>218899887.5</v>
      </c>
      <c r="I1199" s="54"/>
      <c r="J1199" s="33" t="s">
        <v>34</v>
      </c>
      <c r="K1199" s="33" t="s">
        <v>35</v>
      </c>
    </row>
    <row r="1200" spans="2:11" x14ac:dyDescent="0.2">
      <c r="B1200" s="27" t="s">
        <v>33</v>
      </c>
      <c r="C1200" s="27" t="s">
        <v>1354</v>
      </c>
      <c r="D1200" s="27" t="s">
        <v>1735</v>
      </c>
      <c r="E1200" s="53">
        <v>1750000</v>
      </c>
      <c r="F1200" s="31">
        <f t="shared" si="57"/>
        <v>220649887.5</v>
      </c>
      <c r="G1200" s="30">
        <f t="shared" si="58"/>
        <v>1750000</v>
      </c>
      <c r="H1200" s="32">
        <f t="shared" si="59"/>
        <v>220649887.5</v>
      </c>
      <c r="I1200" s="54"/>
      <c r="J1200" s="33" t="s">
        <v>34</v>
      </c>
      <c r="K1200" s="33" t="s">
        <v>35</v>
      </c>
    </row>
    <row r="1201" spans="2:11" x14ac:dyDescent="0.2">
      <c r="B1201" s="27" t="s">
        <v>33</v>
      </c>
      <c r="C1201" s="27" t="s">
        <v>1354</v>
      </c>
      <c r="D1201" s="27" t="s">
        <v>2152</v>
      </c>
      <c r="E1201" s="53">
        <v>8000</v>
      </c>
      <c r="F1201" s="31">
        <f t="shared" si="57"/>
        <v>220657887.5</v>
      </c>
      <c r="G1201" s="30">
        <f t="shared" si="58"/>
        <v>8000</v>
      </c>
      <c r="H1201" s="32">
        <f t="shared" si="59"/>
        <v>220657887.5</v>
      </c>
      <c r="I1201" s="54"/>
      <c r="J1201" s="33" t="s">
        <v>34</v>
      </c>
      <c r="K1201" s="33" t="s">
        <v>35</v>
      </c>
    </row>
    <row r="1202" spans="2:11" x14ac:dyDescent="0.2">
      <c r="B1202" s="27" t="s">
        <v>33</v>
      </c>
      <c r="C1202" s="27" t="s">
        <v>1354</v>
      </c>
      <c r="D1202" s="27" t="s">
        <v>2153</v>
      </c>
      <c r="E1202" s="53">
        <v>8000</v>
      </c>
      <c r="F1202" s="31">
        <f t="shared" si="57"/>
        <v>220665887.5</v>
      </c>
      <c r="G1202" s="30">
        <f t="shared" si="58"/>
        <v>8000</v>
      </c>
      <c r="H1202" s="32">
        <f t="shared" si="59"/>
        <v>220665887.5</v>
      </c>
      <c r="I1202" s="54"/>
      <c r="J1202" s="33" t="s">
        <v>34</v>
      </c>
      <c r="K1202" s="33" t="s">
        <v>35</v>
      </c>
    </row>
    <row r="1203" spans="2:11" x14ac:dyDescent="0.2">
      <c r="B1203" s="27" t="s">
        <v>33</v>
      </c>
      <c r="C1203" s="27" t="s">
        <v>1354</v>
      </c>
      <c r="D1203" s="27" t="s">
        <v>1068</v>
      </c>
      <c r="E1203" s="53">
        <v>255000</v>
      </c>
      <c r="F1203" s="31">
        <f t="shared" si="57"/>
        <v>220920887.5</v>
      </c>
      <c r="G1203" s="30">
        <f t="shared" si="58"/>
        <v>255000</v>
      </c>
      <c r="H1203" s="32">
        <f t="shared" si="59"/>
        <v>220920887.5</v>
      </c>
      <c r="I1203" s="54"/>
      <c r="J1203" s="33" t="s">
        <v>34</v>
      </c>
      <c r="K1203" s="33" t="s">
        <v>35</v>
      </c>
    </row>
    <row r="1204" spans="2:11" x14ac:dyDescent="0.2">
      <c r="B1204" s="27" t="s">
        <v>33</v>
      </c>
      <c r="C1204" s="27" t="s">
        <v>1354</v>
      </c>
      <c r="D1204" s="27" t="s">
        <v>2154</v>
      </c>
      <c r="E1204" s="53">
        <v>6000</v>
      </c>
      <c r="F1204" s="31">
        <f t="shared" si="57"/>
        <v>220926887.5</v>
      </c>
      <c r="G1204" s="30">
        <f t="shared" si="58"/>
        <v>6000</v>
      </c>
      <c r="H1204" s="32">
        <f t="shared" si="59"/>
        <v>220926887.5</v>
      </c>
      <c r="I1204" s="54"/>
      <c r="J1204" s="33" t="s">
        <v>34</v>
      </c>
      <c r="K1204" s="33" t="s">
        <v>35</v>
      </c>
    </row>
    <row r="1205" spans="2:11" x14ac:dyDescent="0.2">
      <c r="B1205" s="27" t="s">
        <v>33</v>
      </c>
      <c r="C1205" s="27" t="s">
        <v>1354</v>
      </c>
      <c r="D1205" s="27" t="s">
        <v>2155</v>
      </c>
      <c r="E1205" s="53">
        <v>5000</v>
      </c>
      <c r="F1205" s="31">
        <f t="shared" si="57"/>
        <v>220931887.5</v>
      </c>
      <c r="G1205" s="30">
        <f t="shared" si="58"/>
        <v>5000</v>
      </c>
      <c r="H1205" s="32">
        <f t="shared" si="59"/>
        <v>220931887.5</v>
      </c>
      <c r="I1205" s="54"/>
      <c r="J1205" s="33" t="s">
        <v>34</v>
      </c>
      <c r="K1205" s="33" t="s">
        <v>35</v>
      </c>
    </row>
    <row r="1206" spans="2:11" x14ac:dyDescent="0.2">
      <c r="B1206" s="27" t="s">
        <v>33</v>
      </c>
      <c r="C1206" s="27" t="s">
        <v>1354</v>
      </c>
      <c r="D1206" s="27" t="s">
        <v>2156</v>
      </c>
      <c r="E1206" s="53">
        <v>5000</v>
      </c>
      <c r="F1206" s="31">
        <f t="shared" si="57"/>
        <v>220936887.5</v>
      </c>
      <c r="G1206" s="30">
        <f t="shared" si="58"/>
        <v>5000</v>
      </c>
      <c r="H1206" s="32">
        <f t="shared" si="59"/>
        <v>220936887.5</v>
      </c>
      <c r="I1206" s="54"/>
      <c r="J1206" s="33" t="s">
        <v>34</v>
      </c>
      <c r="K1206" s="33" t="s">
        <v>35</v>
      </c>
    </row>
    <row r="1207" spans="2:11" x14ac:dyDescent="0.2">
      <c r="B1207" s="27" t="s">
        <v>33</v>
      </c>
      <c r="C1207" s="27" t="s">
        <v>1354</v>
      </c>
      <c r="D1207" s="27" t="s">
        <v>2157</v>
      </c>
      <c r="E1207" s="53">
        <v>5000</v>
      </c>
      <c r="F1207" s="31">
        <f t="shared" si="57"/>
        <v>220941887.5</v>
      </c>
      <c r="G1207" s="30">
        <f t="shared" si="58"/>
        <v>5000</v>
      </c>
      <c r="H1207" s="32">
        <f t="shared" si="59"/>
        <v>220941887.5</v>
      </c>
      <c r="I1207" s="54"/>
      <c r="J1207" s="33" t="s">
        <v>34</v>
      </c>
      <c r="K1207" s="33" t="s">
        <v>35</v>
      </c>
    </row>
    <row r="1208" spans="2:11" x14ac:dyDescent="0.2">
      <c r="B1208" s="27" t="s">
        <v>33</v>
      </c>
      <c r="C1208" s="27" t="s">
        <v>1354</v>
      </c>
      <c r="D1208" s="27" t="s">
        <v>2158</v>
      </c>
      <c r="E1208" s="53">
        <v>5000</v>
      </c>
      <c r="F1208" s="31">
        <f t="shared" si="57"/>
        <v>220946887.5</v>
      </c>
      <c r="G1208" s="30">
        <f t="shared" si="58"/>
        <v>5000</v>
      </c>
      <c r="H1208" s="32">
        <f t="shared" si="59"/>
        <v>220946887.5</v>
      </c>
      <c r="I1208" s="54"/>
      <c r="J1208" s="33" t="s">
        <v>34</v>
      </c>
      <c r="K1208" s="33" t="s">
        <v>35</v>
      </c>
    </row>
    <row r="1209" spans="2:11" x14ac:dyDescent="0.2">
      <c r="B1209" s="27" t="s">
        <v>33</v>
      </c>
      <c r="C1209" s="27" t="s">
        <v>1354</v>
      </c>
      <c r="D1209" s="27" t="s">
        <v>2159</v>
      </c>
      <c r="E1209" s="53">
        <v>5000</v>
      </c>
      <c r="F1209" s="31">
        <f t="shared" si="57"/>
        <v>220951887.5</v>
      </c>
      <c r="G1209" s="30">
        <f t="shared" si="58"/>
        <v>5000</v>
      </c>
      <c r="H1209" s="32">
        <f t="shared" si="59"/>
        <v>220951887.5</v>
      </c>
      <c r="I1209" s="54"/>
      <c r="J1209" s="33" t="s">
        <v>34</v>
      </c>
      <c r="K1209" s="33" t="s">
        <v>35</v>
      </c>
    </row>
    <row r="1210" spans="2:11" x14ac:dyDescent="0.2">
      <c r="B1210" s="27" t="s">
        <v>33</v>
      </c>
      <c r="C1210" s="27" t="s">
        <v>1354</v>
      </c>
      <c r="D1210" s="27" t="s">
        <v>2160</v>
      </c>
      <c r="E1210" s="53">
        <v>5000</v>
      </c>
      <c r="F1210" s="31">
        <f t="shared" si="57"/>
        <v>220956887.5</v>
      </c>
      <c r="G1210" s="30">
        <f t="shared" si="58"/>
        <v>5000</v>
      </c>
      <c r="H1210" s="32">
        <f t="shared" si="59"/>
        <v>220956887.5</v>
      </c>
      <c r="I1210" s="54"/>
      <c r="J1210" s="33" t="s">
        <v>34</v>
      </c>
      <c r="K1210" s="33" t="s">
        <v>35</v>
      </c>
    </row>
    <row r="1211" spans="2:11" x14ac:dyDescent="0.2">
      <c r="B1211" s="27" t="s">
        <v>33</v>
      </c>
      <c r="C1211" s="27" t="s">
        <v>1354</v>
      </c>
      <c r="D1211" s="27" t="s">
        <v>2161</v>
      </c>
      <c r="E1211" s="53">
        <v>219000</v>
      </c>
      <c r="F1211" s="31">
        <f t="shared" si="57"/>
        <v>221175887.5</v>
      </c>
      <c r="G1211" s="30">
        <f t="shared" si="58"/>
        <v>219000</v>
      </c>
      <c r="H1211" s="32">
        <f t="shared" si="59"/>
        <v>221175887.5</v>
      </c>
      <c r="I1211" s="54"/>
      <c r="J1211" s="33" t="s">
        <v>34</v>
      </c>
      <c r="K1211" s="33" t="s">
        <v>35</v>
      </c>
    </row>
    <row r="1212" spans="2:11" x14ac:dyDescent="0.2">
      <c r="B1212" s="27" t="s">
        <v>33</v>
      </c>
      <c r="C1212" s="27" t="s">
        <v>1354</v>
      </c>
      <c r="D1212" s="27" t="s">
        <v>1116</v>
      </c>
      <c r="E1212" s="53">
        <v>234000</v>
      </c>
      <c r="F1212" s="31">
        <f t="shared" si="57"/>
        <v>221409887.5</v>
      </c>
      <c r="G1212" s="30">
        <f t="shared" si="58"/>
        <v>234000</v>
      </c>
      <c r="H1212" s="32">
        <f t="shared" si="59"/>
        <v>221409887.5</v>
      </c>
      <c r="I1212" s="54"/>
      <c r="J1212" s="33" t="s">
        <v>34</v>
      </c>
      <c r="K1212" s="33" t="s">
        <v>35</v>
      </c>
    </row>
    <row r="1213" spans="2:11" x14ac:dyDescent="0.2">
      <c r="B1213" s="27" t="s">
        <v>33</v>
      </c>
      <c r="C1213" s="27" t="s">
        <v>1354</v>
      </c>
      <c r="D1213" s="27" t="s">
        <v>1398</v>
      </c>
      <c r="E1213" s="53">
        <v>512000</v>
      </c>
      <c r="F1213" s="31">
        <f t="shared" si="57"/>
        <v>221921887.5</v>
      </c>
      <c r="G1213" s="30">
        <f t="shared" si="58"/>
        <v>512000</v>
      </c>
      <c r="H1213" s="32">
        <f t="shared" si="59"/>
        <v>221921887.5</v>
      </c>
      <c r="I1213" s="54"/>
      <c r="J1213" s="33" t="s">
        <v>34</v>
      </c>
      <c r="K1213" s="33" t="s">
        <v>35</v>
      </c>
    </row>
    <row r="1214" spans="2:11" x14ac:dyDescent="0.2">
      <c r="B1214" s="27" t="s">
        <v>33</v>
      </c>
      <c r="C1214" s="27" t="s">
        <v>1354</v>
      </c>
      <c r="D1214" s="27" t="s">
        <v>2162</v>
      </c>
      <c r="E1214" s="53">
        <v>125000</v>
      </c>
      <c r="F1214" s="31">
        <f t="shared" si="57"/>
        <v>222046887.5</v>
      </c>
      <c r="G1214" s="30">
        <f t="shared" si="58"/>
        <v>125000</v>
      </c>
      <c r="H1214" s="32">
        <f t="shared" si="59"/>
        <v>222046887.5</v>
      </c>
      <c r="I1214" s="54"/>
      <c r="J1214" s="33" t="s">
        <v>34</v>
      </c>
      <c r="K1214" s="33" t="s">
        <v>35</v>
      </c>
    </row>
    <row r="1215" spans="2:11" x14ac:dyDescent="0.2">
      <c r="B1215" s="27" t="s">
        <v>33</v>
      </c>
      <c r="C1215" s="27" t="s">
        <v>1354</v>
      </c>
      <c r="D1215" s="27" t="s">
        <v>2163</v>
      </c>
      <c r="E1215" s="53">
        <v>125000</v>
      </c>
      <c r="F1215" s="31">
        <f t="shared" si="57"/>
        <v>222171887.5</v>
      </c>
      <c r="G1215" s="30">
        <f t="shared" si="58"/>
        <v>125000</v>
      </c>
      <c r="H1215" s="32">
        <f t="shared" si="59"/>
        <v>222171887.5</v>
      </c>
      <c r="I1215" s="54"/>
      <c r="J1215" s="33" t="s">
        <v>34</v>
      </c>
      <c r="K1215" s="33" t="s">
        <v>35</v>
      </c>
    </row>
    <row r="1216" spans="2:11" x14ac:dyDescent="0.2">
      <c r="B1216" s="27" t="s">
        <v>33</v>
      </c>
      <c r="C1216" s="27" t="s">
        <v>1354</v>
      </c>
      <c r="D1216" s="27" t="s">
        <v>2164</v>
      </c>
      <c r="E1216" s="53">
        <v>125000</v>
      </c>
      <c r="F1216" s="31">
        <f t="shared" si="57"/>
        <v>222296887.5</v>
      </c>
      <c r="G1216" s="30">
        <f t="shared" si="58"/>
        <v>125000</v>
      </c>
      <c r="H1216" s="32">
        <f t="shared" si="59"/>
        <v>222296887.5</v>
      </c>
      <c r="I1216" s="54"/>
      <c r="J1216" s="33" t="s">
        <v>34</v>
      </c>
      <c r="K1216" s="33" t="s">
        <v>35</v>
      </c>
    </row>
    <row r="1217" spans="2:11" x14ac:dyDescent="0.2">
      <c r="B1217" s="27" t="s">
        <v>33</v>
      </c>
      <c r="C1217" s="27" t="s">
        <v>1354</v>
      </c>
      <c r="D1217" s="27" t="s">
        <v>2165</v>
      </c>
      <c r="E1217" s="53">
        <v>13000</v>
      </c>
      <c r="F1217" s="31">
        <f t="shared" si="57"/>
        <v>222309887.5</v>
      </c>
      <c r="G1217" s="30">
        <f t="shared" si="58"/>
        <v>13000</v>
      </c>
      <c r="H1217" s="32">
        <f t="shared" si="59"/>
        <v>222309887.5</v>
      </c>
      <c r="I1217" s="54"/>
      <c r="J1217" s="33" t="s">
        <v>34</v>
      </c>
      <c r="K1217" s="33" t="s">
        <v>35</v>
      </c>
    </row>
    <row r="1218" spans="2:11" x14ac:dyDescent="0.2">
      <c r="B1218" s="27" t="s">
        <v>33</v>
      </c>
      <c r="C1218" s="27" t="s">
        <v>1354</v>
      </c>
      <c r="D1218" s="27" t="s">
        <v>2166</v>
      </c>
      <c r="E1218" s="53">
        <v>13000</v>
      </c>
      <c r="F1218" s="31">
        <f t="shared" si="57"/>
        <v>222322887.5</v>
      </c>
      <c r="G1218" s="30">
        <f t="shared" si="58"/>
        <v>13000</v>
      </c>
      <c r="H1218" s="32">
        <f t="shared" si="59"/>
        <v>222322887.5</v>
      </c>
      <c r="I1218" s="54"/>
      <c r="J1218" s="33" t="s">
        <v>34</v>
      </c>
      <c r="K1218" s="33" t="s">
        <v>35</v>
      </c>
    </row>
    <row r="1219" spans="2:11" x14ac:dyDescent="0.2">
      <c r="B1219" s="27" t="s">
        <v>33</v>
      </c>
      <c r="C1219" s="27" t="s">
        <v>1354</v>
      </c>
      <c r="D1219" s="27" t="s">
        <v>2167</v>
      </c>
      <c r="E1219" s="53">
        <v>13000</v>
      </c>
      <c r="F1219" s="31">
        <f t="shared" si="57"/>
        <v>222335887.5</v>
      </c>
      <c r="G1219" s="30">
        <f t="shared" si="58"/>
        <v>13000</v>
      </c>
      <c r="H1219" s="32">
        <f t="shared" si="59"/>
        <v>222335887.5</v>
      </c>
      <c r="I1219" s="54"/>
      <c r="J1219" s="33" t="s">
        <v>34</v>
      </c>
      <c r="K1219" s="33" t="s">
        <v>35</v>
      </c>
    </row>
    <row r="1220" spans="2:11" x14ac:dyDescent="0.2">
      <c r="B1220" s="27" t="s">
        <v>33</v>
      </c>
      <c r="C1220" s="27" t="s">
        <v>1354</v>
      </c>
      <c r="D1220" s="27" t="s">
        <v>2168</v>
      </c>
      <c r="E1220" s="53">
        <v>100000</v>
      </c>
      <c r="F1220" s="31">
        <f t="shared" si="57"/>
        <v>222435887.5</v>
      </c>
      <c r="G1220" s="30">
        <f t="shared" si="58"/>
        <v>100000</v>
      </c>
      <c r="H1220" s="32">
        <f t="shared" si="59"/>
        <v>222435887.5</v>
      </c>
      <c r="I1220" s="54"/>
      <c r="J1220" s="33" t="s">
        <v>34</v>
      </c>
      <c r="K1220" s="33" t="s">
        <v>35</v>
      </c>
    </row>
    <row r="1221" spans="2:11" x14ac:dyDescent="0.2">
      <c r="B1221" s="27" t="s">
        <v>33</v>
      </c>
      <c r="C1221" s="27" t="s">
        <v>1354</v>
      </c>
      <c r="D1221" s="27" t="s">
        <v>2169</v>
      </c>
      <c r="E1221" s="53">
        <v>78000</v>
      </c>
      <c r="F1221" s="31">
        <f t="shared" si="57"/>
        <v>222513887.5</v>
      </c>
      <c r="G1221" s="30">
        <f t="shared" si="58"/>
        <v>78000</v>
      </c>
      <c r="H1221" s="32">
        <f t="shared" si="59"/>
        <v>222513887.5</v>
      </c>
      <c r="I1221" s="54"/>
      <c r="J1221" s="33" t="s">
        <v>34</v>
      </c>
      <c r="K1221" s="33" t="s">
        <v>35</v>
      </c>
    </row>
    <row r="1222" spans="2:11" x14ac:dyDescent="0.2">
      <c r="B1222" s="27" t="s">
        <v>33</v>
      </c>
      <c r="C1222" s="27" t="s">
        <v>1354</v>
      </c>
      <c r="D1222" s="27" t="s">
        <v>1299</v>
      </c>
      <c r="E1222" s="53">
        <v>4000</v>
      </c>
      <c r="F1222" s="31">
        <f t="shared" si="57"/>
        <v>222517887.5</v>
      </c>
      <c r="G1222" s="30">
        <f t="shared" si="58"/>
        <v>4000</v>
      </c>
      <c r="H1222" s="32">
        <f t="shared" si="59"/>
        <v>222517887.5</v>
      </c>
      <c r="I1222" s="54"/>
      <c r="J1222" s="33" t="s">
        <v>34</v>
      </c>
      <c r="K1222" s="33" t="s">
        <v>35</v>
      </c>
    </row>
    <row r="1223" spans="2:11" x14ac:dyDescent="0.2">
      <c r="B1223" s="27" t="s">
        <v>33</v>
      </c>
      <c r="C1223" s="27" t="s">
        <v>1354</v>
      </c>
      <c r="D1223" s="27" t="s">
        <v>2170</v>
      </c>
      <c r="E1223" s="53">
        <v>555000</v>
      </c>
      <c r="F1223" s="31">
        <f t="shared" si="57"/>
        <v>223072887.5</v>
      </c>
      <c r="G1223" s="30">
        <f t="shared" si="58"/>
        <v>555000</v>
      </c>
      <c r="H1223" s="32">
        <f t="shared" si="59"/>
        <v>223072887.5</v>
      </c>
      <c r="I1223" s="54"/>
      <c r="J1223" s="33" t="s">
        <v>34</v>
      </c>
      <c r="K1223" s="33" t="s">
        <v>35</v>
      </c>
    </row>
    <row r="1224" spans="2:11" x14ac:dyDescent="0.2">
      <c r="B1224" s="27" t="s">
        <v>33</v>
      </c>
      <c r="C1224" s="27" t="s">
        <v>1354</v>
      </c>
      <c r="D1224" s="27" t="s">
        <v>2171</v>
      </c>
      <c r="E1224" s="53">
        <v>550000</v>
      </c>
      <c r="F1224" s="31">
        <f t="shared" si="57"/>
        <v>223622887.5</v>
      </c>
      <c r="G1224" s="30">
        <f t="shared" si="58"/>
        <v>550000</v>
      </c>
      <c r="H1224" s="32">
        <f t="shared" si="59"/>
        <v>223622887.5</v>
      </c>
      <c r="I1224" s="54"/>
      <c r="J1224" s="33" t="s">
        <v>34</v>
      </c>
      <c r="K1224" s="33" t="s">
        <v>35</v>
      </c>
    </row>
    <row r="1225" spans="2:11" x14ac:dyDescent="0.2">
      <c r="B1225" s="27" t="s">
        <v>33</v>
      </c>
      <c r="C1225" s="27" t="s">
        <v>1354</v>
      </c>
      <c r="D1225" s="27" t="s">
        <v>1402</v>
      </c>
      <c r="E1225" s="53">
        <v>597000</v>
      </c>
      <c r="F1225" s="31">
        <f t="shared" ref="F1225:F1288" si="60">E1225+F1224</f>
        <v>224219887.5</v>
      </c>
      <c r="G1225" s="30">
        <f t="shared" ref="G1225:G1288" si="61">E1225</f>
        <v>597000</v>
      </c>
      <c r="H1225" s="32">
        <f t="shared" ref="H1225:H1288" si="62">G1225+H1224</f>
        <v>224219887.5</v>
      </c>
      <c r="I1225" s="54"/>
      <c r="J1225" s="33" t="s">
        <v>34</v>
      </c>
      <c r="K1225" s="33" t="s">
        <v>35</v>
      </c>
    </row>
    <row r="1226" spans="2:11" x14ac:dyDescent="0.2">
      <c r="B1226" s="27" t="s">
        <v>33</v>
      </c>
      <c r="C1226" s="27" t="s">
        <v>1354</v>
      </c>
      <c r="D1226" s="27" t="s">
        <v>2172</v>
      </c>
      <c r="E1226" s="53">
        <v>5000</v>
      </c>
      <c r="F1226" s="31">
        <f t="shared" si="60"/>
        <v>224224887.5</v>
      </c>
      <c r="G1226" s="30">
        <f t="shared" si="61"/>
        <v>5000</v>
      </c>
      <c r="H1226" s="32">
        <f t="shared" si="62"/>
        <v>224224887.5</v>
      </c>
      <c r="I1226" s="54"/>
      <c r="J1226" s="33" t="s">
        <v>34</v>
      </c>
      <c r="K1226" s="33" t="s">
        <v>35</v>
      </c>
    </row>
    <row r="1227" spans="2:11" x14ac:dyDescent="0.2">
      <c r="B1227" s="27" t="s">
        <v>33</v>
      </c>
      <c r="C1227" s="27" t="s">
        <v>1354</v>
      </c>
      <c r="D1227" s="27" t="s">
        <v>2173</v>
      </c>
      <c r="E1227" s="53">
        <v>5000</v>
      </c>
      <c r="F1227" s="31">
        <f t="shared" si="60"/>
        <v>224229887.5</v>
      </c>
      <c r="G1227" s="30">
        <f t="shared" si="61"/>
        <v>5000</v>
      </c>
      <c r="H1227" s="32">
        <f t="shared" si="62"/>
        <v>224229887.5</v>
      </c>
      <c r="I1227" s="54"/>
      <c r="J1227" s="33" t="s">
        <v>34</v>
      </c>
      <c r="K1227" s="33" t="s">
        <v>35</v>
      </c>
    </row>
    <row r="1228" spans="2:11" x14ac:dyDescent="0.2">
      <c r="B1228" s="27" t="s">
        <v>33</v>
      </c>
      <c r="C1228" s="27" t="s">
        <v>1354</v>
      </c>
      <c r="D1228" s="27" t="s">
        <v>1427</v>
      </c>
      <c r="E1228" s="53">
        <v>117000</v>
      </c>
      <c r="F1228" s="31">
        <f t="shared" si="60"/>
        <v>224346887.5</v>
      </c>
      <c r="G1228" s="30">
        <f t="shared" si="61"/>
        <v>117000</v>
      </c>
      <c r="H1228" s="32">
        <f t="shared" si="62"/>
        <v>224346887.5</v>
      </c>
      <c r="I1228" s="54"/>
      <c r="J1228" s="33" t="s">
        <v>34</v>
      </c>
      <c r="K1228" s="33" t="s">
        <v>35</v>
      </c>
    </row>
    <row r="1229" spans="2:11" x14ac:dyDescent="0.2">
      <c r="B1229" s="27" t="s">
        <v>33</v>
      </c>
      <c r="C1229" s="27" t="s">
        <v>1354</v>
      </c>
      <c r="D1229" s="27" t="s">
        <v>1729</v>
      </c>
      <c r="E1229" s="53">
        <v>191000</v>
      </c>
      <c r="F1229" s="31">
        <f t="shared" si="60"/>
        <v>224537887.5</v>
      </c>
      <c r="G1229" s="30">
        <f t="shared" si="61"/>
        <v>191000</v>
      </c>
      <c r="H1229" s="32">
        <f t="shared" si="62"/>
        <v>224537887.5</v>
      </c>
      <c r="I1229" s="54"/>
      <c r="J1229" s="33" t="s">
        <v>34</v>
      </c>
      <c r="K1229" s="33" t="s">
        <v>35</v>
      </c>
    </row>
    <row r="1230" spans="2:11" x14ac:dyDescent="0.2">
      <c r="B1230" s="27" t="s">
        <v>33</v>
      </c>
      <c r="C1230" s="27" t="s">
        <v>1354</v>
      </c>
      <c r="D1230" s="27" t="s">
        <v>1404</v>
      </c>
      <c r="E1230" s="53">
        <v>426000</v>
      </c>
      <c r="F1230" s="31">
        <f t="shared" si="60"/>
        <v>224963887.5</v>
      </c>
      <c r="G1230" s="30">
        <f t="shared" si="61"/>
        <v>426000</v>
      </c>
      <c r="H1230" s="32">
        <f t="shared" si="62"/>
        <v>224963887.5</v>
      </c>
      <c r="I1230" s="54"/>
      <c r="J1230" s="33" t="s">
        <v>34</v>
      </c>
      <c r="K1230" s="33" t="s">
        <v>35</v>
      </c>
    </row>
    <row r="1231" spans="2:11" x14ac:dyDescent="0.2">
      <c r="B1231" s="27" t="s">
        <v>33</v>
      </c>
      <c r="C1231" s="27" t="s">
        <v>1354</v>
      </c>
      <c r="D1231" s="27" t="s">
        <v>1738</v>
      </c>
      <c r="E1231" s="53">
        <v>80000</v>
      </c>
      <c r="F1231" s="31">
        <f t="shared" si="60"/>
        <v>225043887.5</v>
      </c>
      <c r="G1231" s="30">
        <f t="shared" si="61"/>
        <v>80000</v>
      </c>
      <c r="H1231" s="32">
        <f t="shared" si="62"/>
        <v>225043887.5</v>
      </c>
      <c r="I1231" s="54"/>
      <c r="J1231" s="33" t="s">
        <v>34</v>
      </c>
      <c r="K1231" s="33" t="s">
        <v>35</v>
      </c>
    </row>
    <row r="1232" spans="2:11" x14ac:dyDescent="0.2">
      <c r="B1232" s="27" t="s">
        <v>33</v>
      </c>
      <c r="C1232" s="27" t="s">
        <v>1354</v>
      </c>
      <c r="D1232" s="27" t="s">
        <v>1739</v>
      </c>
      <c r="E1232" s="53">
        <v>27000</v>
      </c>
      <c r="F1232" s="31">
        <f t="shared" si="60"/>
        <v>225070887.5</v>
      </c>
      <c r="G1232" s="30">
        <f t="shared" si="61"/>
        <v>27000</v>
      </c>
      <c r="H1232" s="32">
        <f t="shared" si="62"/>
        <v>225070887.5</v>
      </c>
      <c r="I1232" s="54"/>
      <c r="J1232" s="33" t="s">
        <v>34</v>
      </c>
      <c r="K1232" s="33" t="s">
        <v>35</v>
      </c>
    </row>
    <row r="1233" spans="2:11" x14ac:dyDescent="0.2">
      <c r="B1233" s="27" t="s">
        <v>33</v>
      </c>
      <c r="C1233" s="27" t="s">
        <v>1355</v>
      </c>
      <c r="D1233" s="27" t="s">
        <v>1147</v>
      </c>
      <c r="E1233" s="53">
        <v>8000</v>
      </c>
      <c r="F1233" s="31">
        <f t="shared" si="60"/>
        <v>225078887.5</v>
      </c>
      <c r="G1233" s="30">
        <f t="shared" si="61"/>
        <v>8000</v>
      </c>
      <c r="H1233" s="32">
        <f t="shared" si="62"/>
        <v>225078887.5</v>
      </c>
      <c r="I1233" s="54"/>
      <c r="J1233" s="33" t="s">
        <v>34</v>
      </c>
      <c r="K1233" s="33" t="s">
        <v>35</v>
      </c>
    </row>
    <row r="1234" spans="2:11" x14ac:dyDescent="0.2">
      <c r="B1234" s="27" t="s">
        <v>33</v>
      </c>
      <c r="C1234" s="27" t="s">
        <v>1355</v>
      </c>
      <c r="D1234" s="27" t="s">
        <v>1770</v>
      </c>
      <c r="E1234" s="53">
        <v>3000</v>
      </c>
      <c r="F1234" s="31">
        <f t="shared" si="60"/>
        <v>225081887.5</v>
      </c>
      <c r="G1234" s="30">
        <f t="shared" si="61"/>
        <v>3000</v>
      </c>
      <c r="H1234" s="32">
        <f t="shared" si="62"/>
        <v>225081887.5</v>
      </c>
      <c r="I1234" s="54"/>
      <c r="J1234" s="33" t="s">
        <v>34</v>
      </c>
      <c r="K1234" s="33" t="s">
        <v>35</v>
      </c>
    </row>
    <row r="1235" spans="2:11" x14ac:dyDescent="0.2">
      <c r="B1235" s="27" t="s">
        <v>33</v>
      </c>
      <c r="C1235" s="27" t="s">
        <v>1355</v>
      </c>
      <c r="D1235" s="27" t="s">
        <v>1196</v>
      </c>
      <c r="E1235" s="53">
        <v>32000</v>
      </c>
      <c r="F1235" s="31">
        <f t="shared" si="60"/>
        <v>225113887.5</v>
      </c>
      <c r="G1235" s="30">
        <f t="shared" si="61"/>
        <v>32000</v>
      </c>
      <c r="H1235" s="32">
        <f t="shared" si="62"/>
        <v>225113887.5</v>
      </c>
      <c r="I1235" s="54"/>
      <c r="J1235" s="33" t="s">
        <v>34</v>
      </c>
      <c r="K1235" s="33" t="s">
        <v>35</v>
      </c>
    </row>
    <row r="1236" spans="2:11" x14ac:dyDescent="0.2">
      <c r="B1236" s="27" t="s">
        <v>33</v>
      </c>
      <c r="C1236" s="27" t="s">
        <v>1355</v>
      </c>
      <c r="D1236" s="27" t="s">
        <v>1114</v>
      </c>
      <c r="E1236" s="53">
        <v>4000</v>
      </c>
      <c r="F1236" s="31">
        <f t="shared" si="60"/>
        <v>225117887.5</v>
      </c>
      <c r="G1236" s="30">
        <f t="shared" si="61"/>
        <v>4000</v>
      </c>
      <c r="H1236" s="32">
        <f t="shared" si="62"/>
        <v>225117887.5</v>
      </c>
      <c r="I1236" s="54"/>
      <c r="J1236" s="33" t="s">
        <v>34</v>
      </c>
      <c r="K1236" s="33" t="s">
        <v>35</v>
      </c>
    </row>
    <row r="1237" spans="2:11" x14ac:dyDescent="0.2">
      <c r="B1237" s="27" t="s">
        <v>33</v>
      </c>
      <c r="C1237" s="27" t="s">
        <v>1355</v>
      </c>
      <c r="D1237" s="27" t="s">
        <v>1162</v>
      </c>
      <c r="E1237" s="53">
        <v>17000</v>
      </c>
      <c r="F1237" s="31">
        <f t="shared" si="60"/>
        <v>225134887.5</v>
      </c>
      <c r="G1237" s="30">
        <f t="shared" si="61"/>
        <v>17000</v>
      </c>
      <c r="H1237" s="32">
        <f t="shared" si="62"/>
        <v>225134887.5</v>
      </c>
      <c r="I1237" s="54"/>
      <c r="J1237" s="33" t="s">
        <v>34</v>
      </c>
      <c r="K1237" s="33" t="s">
        <v>35</v>
      </c>
    </row>
    <row r="1238" spans="2:11" x14ac:dyDescent="0.2">
      <c r="B1238" s="27" t="s">
        <v>33</v>
      </c>
      <c r="C1238" s="27" t="s">
        <v>1355</v>
      </c>
      <c r="D1238" s="27" t="s">
        <v>1118</v>
      </c>
      <c r="E1238" s="53">
        <v>1000</v>
      </c>
      <c r="F1238" s="31">
        <f t="shared" si="60"/>
        <v>225135887.5</v>
      </c>
      <c r="G1238" s="30">
        <f t="shared" si="61"/>
        <v>1000</v>
      </c>
      <c r="H1238" s="32">
        <f t="shared" si="62"/>
        <v>225135887.5</v>
      </c>
      <c r="I1238" s="54"/>
      <c r="J1238" s="33" t="s">
        <v>34</v>
      </c>
      <c r="K1238" s="33" t="s">
        <v>35</v>
      </c>
    </row>
    <row r="1239" spans="2:11" x14ac:dyDescent="0.2">
      <c r="B1239" s="27" t="s">
        <v>33</v>
      </c>
      <c r="C1239" s="27" t="s">
        <v>1355</v>
      </c>
      <c r="D1239" s="27" t="s">
        <v>1197</v>
      </c>
      <c r="E1239" s="53">
        <v>44000</v>
      </c>
      <c r="F1239" s="31">
        <f t="shared" si="60"/>
        <v>225179887.5</v>
      </c>
      <c r="G1239" s="30">
        <f t="shared" si="61"/>
        <v>44000</v>
      </c>
      <c r="H1239" s="32">
        <f t="shared" si="62"/>
        <v>225179887.5</v>
      </c>
      <c r="I1239" s="54"/>
      <c r="J1239" s="33" t="s">
        <v>34</v>
      </c>
      <c r="K1239" s="33" t="s">
        <v>35</v>
      </c>
    </row>
    <row r="1240" spans="2:11" x14ac:dyDescent="0.2">
      <c r="B1240" s="27" t="s">
        <v>33</v>
      </c>
      <c r="C1240" s="27" t="s">
        <v>1355</v>
      </c>
      <c r="D1240" s="27" t="s">
        <v>1198</v>
      </c>
      <c r="E1240" s="53">
        <v>2000</v>
      </c>
      <c r="F1240" s="31">
        <f t="shared" si="60"/>
        <v>225181887.5</v>
      </c>
      <c r="G1240" s="30">
        <f t="shared" si="61"/>
        <v>2000</v>
      </c>
      <c r="H1240" s="32">
        <f t="shared" si="62"/>
        <v>225181887.5</v>
      </c>
      <c r="I1240" s="54"/>
      <c r="J1240" s="33" t="s">
        <v>34</v>
      </c>
      <c r="K1240" s="33" t="s">
        <v>35</v>
      </c>
    </row>
    <row r="1241" spans="2:11" x14ac:dyDescent="0.2">
      <c r="B1241" s="27" t="s">
        <v>33</v>
      </c>
      <c r="C1241" s="27" t="s">
        <v>1355</v>
      </c>
      <c r="D1241" s="27" t="s">
        <v>1068</v>
      </c>
      <c r="E1241" s="53">
        <v>5000</v>
      </c>
      <c r="F1241" s="31">
        <f t="shared" si="60"/>
        <v>225186887.5</v>
      </c>
      <c r="G1241" s="30">
        <f t="shared" si="61"/>
        <v>5000</v>
      </c>
      <c r="H1241" s="32">
        <f t="shared" si="62"/>
        <v>225186887.5</v>
      </c>
      <c r="I1241" s="54"/>
      <c r="J1241" s="33" t="s">
        <v>34</v>
      </c>
      <c r="K1241" s="33" t="s">
        <v>35</v>
      </c>
    </row>
    <row r="1242" spans="2:11" x14ac:dyDescent="0.2">
      <c r="B1242" s="27" t="s">
        <v>33</v>
      </c>
      <c r="C1242" s="27" t="s">
        <v>1355</v>
      </c>
      <c r="D1242" s="27" t="s">
        <v>1116</v>
      </c>
      <c r="E1242" s="53">
        <v>31000</v>
      </c>
      <c r="F1242" s="31">
        <f t="shared" si="60"/>
        <v>225217887.5</v>
      </c>
      <c r="G1242" s="30">
        <f t="shared" si="61"/>
        <v>31000</v>
      </c>
      <c r="H1242" s="32">
        <f t="shared" si="62"/>
        <v>225217887.5</v>
      </c>
      <c r="I1242" s="54"/>
      <c r="J1242" s="33" t="s">
        <v>34</v>
      </c>
      <c r="K1242" s="33" t="s">
        <v>35</v>
      </c>
    </row>
    <row r="1243" spans="2:11" x14ac:dyDescent="0.2">
      <c r="B1243" s="27" t="s">
        <v>33</v>
      </c>
      <c r="C1243" s="27" t="s">
        <v>1355</v>
      </c>
      <c r="D1243" s="27" t="s">
        <v>1120</v>
      </c>
      <c r="E1243" s="53">
        <v>2000</v>
      </c>
      <c r="F1243" s="31">
        <f t="shared" si="60"/>
        <v>225219887.5</v>
      </c>
      <c r="G1243" s="30">
        <f t="shared" si="61"/>
        <v>2000</v>
      </c>
      <c r="H1243" s="32">
        <f t="shared" si="62"/>
        <v>225219887.5</v>
      </c>
      <c r="I1243" s="54"/>
      <c r="J1243" s="33" t="s">
        <v>34</v>
      </c>
      <c r="K1243" s="33" t="s">
        <v>35</v>
      </c>
    </row>
    <row r="1244" spans="2:11" x14ac:dyDescent="0.2">
      <c r="B1244" s="27" t="s">
        <v>33</v>
      </c>
      <c r="C1244" s="27" t="s">
        <v>1356</v>
      </c>
      <c r="D1244" s="27" t="s">
        <v>1196</v>
      </c>
      <c r="E1244" s="53">
        <v>4000</v>
      </c>
      <c r="F1244" s="31">
        <f t="shared" si="60"/>
        <v>225223887.5</v>
      </c>
      <c r="G1244" s="30">
        <f t="shared" si="61"/>
        <v>4000</v>
      </c>
      <c r="H1244" s="32">
        <f t="shared" si="62"/>
        <v>225223887.5</v>
      </c>
      <c r="I1244" s="54"/>
      <c r="J1244" s="33" t="s">
        <v>34</v>
      </c>
      <c r="K1244" s="33" t="s">
        <v>35</v>
      </c>
    </row>
    <row r="1245" spans="2:11" x14ac:dyDescent="0.2">
      <c r="B1245" s="27" t="s">
        <v>33</v>
      </c>
      <c r="C1245" s="27" t="s">
        <v>1356</v>
      </c>
      <c r="D1245" s="27" t="s">
        <v>1199</v>
      </c>
      <c r="E1245" s="53">
        <v>2000</v>
      </c>
      <c r="F1245" s="31">
        <f t="shared" si="60"/>
        <v>225225887.5</v>
      </c>
      <c r="G1245" s="30">
        <f t="shared" si="61"/>
        <v>2000</v>
      </c>
      <c r="H1245" s="32">
        <f t="shared" si="62"/>
        <v>225225887.5</v>
      </c>
      <c r="I1245" s="54"/>
      <c r="J1245" s="33" t="s">
        <v>34</v>
      </c>
      <c r="K1245" s="33" t="s">
        <v>35</v>
      </c>
    </row>
    <row r="1246" spans="2:11" x14ac:dyDescent="0.2">
      <c r="B1246" s="27" t="s">
        <v>33</v>
      </c>
      <c r="C1246" s="27" t="s">
        <v>1356</v>
      </c>
      <c r="D1246" s="27" t="s">
        <v>1200</v>
      </c>
      <c r="E1246" s="53">
        <v>1000</v>
      </c>
      <c r="F1246" s="31">
        <f t="shared" si="60"/>
        <v>225226887.5</v>
      </c>
      <c r="G1246" s="30">
        <f t="shared" si="61"/>
        <v>1000</v>
      </c>
      <c r="H1246" s="32">
        <f t="shared" si="62"/>
        <v>225226887.5</v>
      </c>
      <c r="I1246" s="54"/>
      <c r="J1246" s="33" t="s">
        <v>34</v>
      </c>
      <c r="K1246" s="33" t="s">
        <v>35</v>
      </c>
    </row>
    <row r="1247" spans="2:11" x14ac:dyDescent="0.2">
      <c r="B1247" s="27" t="s">
        <v>33</v>
      </c>
      <c r="C1247" s="27" t="s">
        <v>1356</v>
      </c>
      <c r="D1247" s="27" t="s">
        <v>1110</v>
      </c>
      <c r="E1247" s="53">
        <v>11000</v>
      </c>
      <c r="F1247" s="31">
        <f t="shared" si="60"/>
        <v>225237887.5</v>
      </c>
      <c r="G1247" s="30">
        <f t="shared" si="61"/>
        <v>11000</v>
      </c>
      <c r="H1247" s="32">
        <f t="shared" si="62"/>
        <v>225237887.5</v>
      </c>
      <c r="I1247" s="54"/>
      <c r="J1247" s="33" t="s">
        <v>34</v>
      </c>
      <c r="K1247" s="33" t="s">
        <v>35</v>
      </c>
    </row>
    <row r="1248" spans="2:11" x14ac:dyDescent="0.2">
      <c r="B1248" s="27" t="s">
        <v>33</v>
      </c>
      <c r="C1248" s="27" t="s">
        <v>1356</v>
      </c>
      <c r="D1248" s="27" t="s">
        <v>1162</v>
      </c>
      <c r="E1248" s="53">
        <v>2000</v>
      </c>
      <c r="F1248" s="31">
        <f t="shared" si="60"/>
        <v>225239887.5</v>
      </c>
      <c r="G1248" s="30">
        <f t="shared" si="61"/>
        <v>2000</v>
      </c>
      <c r="H1248" s="32">
        <f t="shared" si="62"/>
        <v>225239887.5</v>
      </c>
      <c r="I1248" s="54"/>
      <c r="J1248" s="33" t="s">
        <v>34</v>
      </c>
      <c r="K1248" s="33" t="s">
        <v>35</v>
      </c>
    </row>
    <row r="1249" spans="2:11" x14ac:dyDescent="0.2">
      <c r="B1249" s="27" t="s">
        <v>33</v>
      </c>
      <c r="C1249" s="27" t="s">
        <v>1356</v>
      </c>
      <c r="D1249" s="27" t="s">
        <v>1118</v>
      </c>
      <c r="E1249" s="53">
        <v>1000</v>
      </c>
      <c r="F1249" s="31">
        <f t="shared" si="60"/>
        <v>225240887.5</v>
      </c>
      <c r="G1249" s="30">
        <f t="shared" si="61"/>
        <v>1000</v>
      </c>
      <c r="H1249" s="32">
        <f t="shared" si="62"/>
        <v>225240887.5</v>
      </c>
      <c r="I1249" s="54"/>
      <c r="J1249" s="33" t="s">
        <v>34</v>
      </c>
      <c r="K1249" s="33" t="s">
        <v>35</v>
      </c>
    </row>
    <row r="1250" spans="2:11" x14ac:dyDescent="0.2">
      <c r="B1250" s="27" t="s">
        <v>33</v>
      </c>
      <c r="C1250" s="27" t="s">
        <v>1356</v>
      </c>
      <c r="D1250" s="27" t="s">
        <v>1201</v>
      </c>
      <c r="E1250" s="53">
        <v>4000</v>
      </c>
      <c r="F1250" s="31">
        <f t="shared" si="60"/>
        <v>225244887.5</v>
      </c>
      <c r="G1250" s="30">
        <f t="shared" si="61"/>
        <v>4000</v>
      </c>
      <c r="H1250" s="32">
        <f t="shared" si="62"/>
        <v>225244887.5</v>
      </c>
      <c r="I1250" s="54"/>
      <c r="J1250" s="33" t="s">
        <v>34</v>
      </c>
      <c r="K1250" s="33" t="s">
        <v>35</v>
      </c>
    </row>
    <row r="1251" spans="2:11" x14ac:dyDescent="0.2">
      <c r="B1251" s="27" t="s">
        <v>33</v>
      </c>
      <c r="C1251" s="27" t="s">
        <v>1356</v>
      </c>
      <c r="D1251" s="27" t="s">
        <v>1198</v>
      </c>
      <c r="E1251" s="53">
        <v>1000</v>
      </c>
      <c r="F1251" s="31">
        <f t="shared" si="60"/>
        <v>225245887.5</v>
      </c>
      <c r="G1251" s="30">
        <f t="shared" si="61"/>
        <v>1000</v>
      </c>
      <c r="H1251" s="32">
        <f t="shared" si="62"/>
        <v>225245887.5</v>
      </c>
      <c r="I1251" s="54"/>
      <c r="J1251" s="33" t="s">
        <v>34</v>
      </c>
      <c r="K1251" s="33" t="s">
        <v>35</v>
      </c>
    </row>
    <row r="1252" spans="2:11" x14ac:dyDescent="0.2">
      <c r="B1252" s="27" t="s">
        <v>33</v>
      </c>
      <c r="C1252" s="27" t="s">
        <v>1356</v>
      </c>
      <c r="D1252" s="27" t="s">
        <v>1068</v>
      </c>
      <c r="E1252" s="53">
        <v>5000</v>
      </c>
      <c r="F1252" s="31">
        <f t="shared" si="60"/>
        <v>225250887.5</v>
      </c>
      <c r="G1252" s="30">
        <f t="shared" si="61"/>
        <v>5000</v>
      </c>
      <c r="H1252" s="32">
        <f t="shared" si="62"/>
        <v>225250887.5</v>
      </c>
      <c r="I1252" s="54"/>
      <c r="J1252" s="33" t="s">
        <v>34</v>
      </c>
      <c r="K1252" s="33" t="s">
        <v>35</v>
      </c>
    </row>
    <row r="1253" spans="2:11" x14ac:dyDescent="0.2">
      <c r="B1253" s="27" t="s">
        <v>33</v>
      </c>
      <c r="C1253" s="27" t="s">
        <v>1356</v>
      </c>
      <c r="D1253" s="27" t="s">
        <v>1116</v>
      </c>
      <c r="E1253" s="53">
        <v>10000</v>
      </c>
      <c r="F1253" s="31">
        <f t="shared" si="60"/>
        <v>225260887.5</v>
      </c>
      <c r="G1253" s="30">
        <f t="shared" si="61"/>
        <v>10000</v>
      </c>
      <c r="H1253" s="32">
        <f t="shared" si="62"/>
        <v>225260887.5</v>
      </c>
      <c r="I1253" s="54"/>
      <c r="J1253" s="33" t="s">
        <v>34</v>
      </c>
      <c r="K1253" s="33" t="s">
        <v>35</v>
      </c>
    </row>
    <row r="1254" spans="2:11" x14ac:dyDescent="0.2">
      <c r="B1254" s="27" t="s">
        <v>33</v>
      </c>
      <c r="C1254" s="27" t="s">
        <v>1357</v>
      </c>
      <c r="D1254" s="27" t="s">
        <v>1196</v>
      </c>
      <c r="E1254" s="53">
        <v>4000</v>
      </c>
      <c r="F1254" s="31">
        <f t="shared" si="60"/>
        <v>225264887.5</v>
      </c>
      <c r="G1254" s="30">
        <f t="shared" si="61"/>
        <v>4000</v>
      </c>
      <c r="H1254" s="32">
        <f t="shared" si="62"/>
        <v>225264887.5</v>
      </c>
      <c r="I1254" s="54"/>
      <c r="J1254" s="33" t="s">
        <v>34</v>
      </c>
      <c r="K1254" s="33" t="s">
        <v>35</v>
      </c>
    </row>
    <row r="1255" spans="2:11" x14ac:dyDescent="0.2">
      <c r="B1255" s="27" t="s">
        <v>33</v>
      </c>
      <c r="C1255" s="27" t="s">
        <v>1357</v>
      </c>
      <c r="D1255" s="27" t="s">
        <v>1242</v>
      </c>
      <c r="E1255" s="53">
        <v>1000</v>
      </c>
      <c r="F1255" s="31">
        <f t="shared" si="60"/>
        <v>225265887.5</v>
      </c>
      <c r="G1255" s="30">
        <f t="shared" si="61"/>
        <v>1000</v>
      </c>
      <c r="H1255" s="32">
        <f t="shared" si="62"/>
        <v>225265887.5</v>
      </c>
      <c r="I1255" s="54"/>
      <c r="J1255" s="33" t="s">
        <v>34</v>
      </c>
      <c r="K1255" s="33" t="s">
        <v>35</v>
      </c>
    </row>
    <row r="1256" spans="2:11" x14ac:dyDescent="0.2">
      <c r="B1256" s="27" t="s">
        <v>33</v>
      </c>
      <c r="C1256" s="27" t="s">
        <v>1357</v>
      </c>
      <c r="D1256" s="27" t="s">
        <v>1199</v>
      </c>
      <c r="E1256" s="53">
        <v>2000</v>
      </c>
      <c r="F1256" s="31">
        <f t="shared" si="60"/>
        <v>225267887.5</v>
      </c>
      <c r="G1256" s="30">
        <f t="shared" si="61"/>
        <v>2000</v>
      </c>
      <c r="H1256" s="32">
        <f t="shared" si="62"/>
        <v>225267887.5</v>
      </c>
      <c r="I1256" s="54"/>
      <c r="J1256" s="33" t="s">
        <v>34</v>
      </c>
      <c r="K1256" s="33" t="s">
        <v>35</v>
      </c>
    </row>
    <row r="1257" spans="2:11" x14ac:dyDescent="0.2">
      <c r="B1257" s="27" t="s">
        <v>33</v>
      </c>
      <c r="C1257" s="27" t="s">
        <v>1357</v>
      </c>
      <c r="D1257" s="27" t="s">
        <v>1162</v>
      </c>
      <c r="E1257" s="53">
        <v>2000</v>
      </c>
      <c r="F1257" s="31">
        <f t="shared" si="60"/>
        <v>225269887.5</v>
      </c>
      <c r="G1257" s="30">
        <f t="shared" si="61"/>
        <v>2000</v>
      </c>
      <c r="H1257" s="32">
        <f t="shared" si="62"/>
        <v>225269887.5</v>
      </c>
      <c r="I1257" s="54"/>
      <c r="J1257" s="33" t="s">
        <v>34</v>
      </c>
      <c r="K1257" s="33" t="s">
        <v>35</v>
      </c>
    </row>
    <row r="1258" spans="2:11" x14ac:dyDescent="0.2">
      <c r="B1258" s="27" t="s">
        <v>33</v>
      </c>
      <c r="C1258" s="27" t="s">
        <v>1357</v>
      </c>
      <c r="D1258" s="27" t="s">
        <v>1118</v>
      </c>
      <c r="E1258" s="53">
        <v>1000</v>
      </c>
      <c r="F1258" s="31">
        <f t="shared" si="60"/>
        <v>225270887.5</v>
      </c>
      <c r="G1258" s="30">
        <f t="shared" si="61"/>
        <v>1000</v>
      </c>
      <c r="H1258" s="32">
        <f t="shared" si="62"/>
        <v>225270887.5</v>
      </c>
      <c r="I1258" s="54"/>
      <c r="J1258" s="33" t="s">
        <v>34</v>
      </c>
      <c r="K1258" s="33" t="s">
        <v>35</v>
      </c>
    </row>
    <row r="1259" spans="2:11" x14ac:dyDescent="0.2">
      <c r="B1259" s="27" t="s">
        <v>33</v>
      </c>
      <c r="C1259" s="27" t="s">
        <v>1357</v>
      </c>
      <c r="D1259" s="27" t="s">
        <v>1116</v>
      </c>
      <c r="E1259" s="53">
        <v>16000</v>
      </c>
      <c r="F1259" s="31">
        <f t="shared" si="60"/>
        <v>225286887.5</v>
      </c>
      <c r="G1259" s="30">
        <f t="shared" si="61"/>
        <v>16000</v>
      </c>
      <c r="H1259" s="32">
        <f t="shared" si="62"/>
        <v>225286887.5</v>
      </c>
      <c r="I1259" s="54"/>
      <c r="J1259" s="33" t="s">
        <v>34</v>
      </c>
      <c r="K1259" s="33" t="s">
        <v>35</v>
      </c>
    </row>
    <row r="1260" spans="2:11" x14ac:dyDescent="0.2">
      <c r="B1260" s="27" t="s">
        <v>33</v>
      </c>
      <c r="C1260" s="27" t="s">
        <v>1358</v>
      </c>
      <c r="D1260" s="27" t="s">
        <v>1196</v>
      </c>
      <c r="E1260" s="53">
        <v>4000</v>
      </c>
      <c r="F1260" s="31">
        <f t="shared" si="60"/>
        <v>225290887.5</v>
      </c>
      <c r="G1260" s="30">
        <f t="shared" si="61"/>
        <v>4000</v>
      </c>
      <c r="H1260" s="32">
        <f t="shared" si="62"/>
        <v>225290887.5</v>
      </c>
      <c r="I1260" s="54"/>
      <c r="J1260" s="33" t="s">
        <v>34</v>
      </c>
      <c r="K1260" s="33" t="s">
        <v>35</v>
      </c>
    </row>
    <row r="1261" spans="2:11" x14ac:dyDescent="0.2">
      <c r="B1261" s="27" t="s">
        <v>33</v>
      </c>
      <c r="C1261" s="27" t="s">
        <v>1358</v>
      </c>
      <c r="D1261" s="27" t="s">
        <v>1242</v>
      </c>
      <c r="E1261" s="53">
        <v>1000</v>
      </c>
      <c r="F1261" s="31">
        <f t="shared" si="60"/>
        <v>225291887.5</v>
      </c>
      <c r="G1261" s="30">
        <f t="shared" si="61"/>
        <v>1000</v>
      </c>
      <c r="H1261" s="32">
        <f t="shared" si="62"/>
        <v>225291887.5</v>
      </c>
      <c r="I1261" s="54"/>
      <c r="J1261" s="33" t="s">
        <v>34</v>
      </c>
      <c r="K1261" s="33" t="s">
        <v>35</v>
      </c>
    </row>
    <row r="1262" spans="2:11" x14ac:dyDescent="0.2">
      <c r="B1262" s="27" t="s">
        <v>33</v>
      </c>
      <c r="C1262" s="27" t="s">
        <v>1358</v>
      </c>
      <c r="D1262" s="27" t="s">
        <v>1162</v>
      </c>
      <c r="E1262" s="53">
        <v>2000</v>
      </c>
      <c r="F1262" s="31">
        <f t="shared" si="60"/>
        <v>225293887.5</v>
      </c>
      <c r="G1262" s="30">
        <f t="shared" si="61"/>
        <v>2000</v>
      </c>
      <c r="H1262" s="32">
        <f t="shared" si="62"/>
        <v>225293887.5</v>
      </c>
      <c r="I1262" s="54"/>
      <c r="J1262" s="33" t="s">
        <v>34</v>
      </c>
      <c r="K1262" s="33" t="s">
        <v>35</v>
      </c>
    </row>
    <row r="1263" spans="2:11" x14ac:dyDescent="0.2">
      <c r="B1263" s="27" t="s">
        <v>33</v>
      </c>
      <c r="C1263" s="27" t="s">
        <v>1358</v>
      </c>
      <c r="D1263" s="27" t="s">
        <v>1118</v>
      </c>
      <c r="E1263" s="53">
        <v>1000</v>
      </c>
      <c r="F1263" s="31">
        <f t="shared" si="60"/>
        <v>225294887.5</v>
      </c>
      <c r="G1263" s="30">
        <f t="shared" si="61"/>
        <v>1000</v>
      </c>
      <c r="H1263" s="32">
        <f t="shared" si="62"/>
        <v>225294887.5</v>
      </c>
      <c r="I1263" s="54"/>
      <c r="J1263" s="33" t="s">
        <v>34</v>
      </c>
      <c r="K1263" s="33" t="s">
        <v>35</v>
      </c>
    </row>
    <row r="1264" spans="2:11" x14ac:dyDescent="0.2">
      <c r="B1264" s="27" t="s">
        <v>33</v>
      </c>
      <c r="C1264" s="27" t="s">
        <v>1358</v>
      </c>
      <c r="D1264" s="27" t="s">
        <v>2220</v>
      </c>
      <c r="E1264" s="53">
        <v>4000</v>
      </c>
      <c r="F1264" s="31">
        <f t="shared" si="60"/>
        <v>225298887.5</v>
      </c>
      <c r="G1264" s="30">
        <f t="shared" si="61"/>
        <v>4000</v>
      </c>
      <c r="H1264" s="32">
        <f t="shared" si="62"/>
        <v>225298887.5</v>
      </c>
      <c r="I1264" s="54"/>
      <c r="J1264" s="33" t="s">
        <v>34</v>
      </c>
      <c r="K1264" s="33" t="s">
        <v>35</v>
      </c>
    </row>
    <row r="1265" spans="2:11" x14ac:dyDescent="0.2">
      <c r="B1265" s="27" t="s">
        <v>33</v>
      </c>
      <c r="C1265" s="27" t="s">
        <v>1358</v>
      </c>
      <c r="D1265" s="27" t="s">
        <v>1116</v>
      </c>
      <c r="E1265" s="53">
        <v>16000</v>
      </c>
      <c r="F1265" s="31">
        <f t="shared" si="60"/>
        <v>225314887.5</v>
      </c>
      <c r="G1265" s="30">
        <f t="shared" si="61"/>
        <v>16000</v>
      </c>
      <c r="H1265" s="32">
        <f t="shared" si="62"/>
        <v>225314887.5</v>
      </c>
      <c r="I1265" s="54"/>
      <c r="J1265" s="33" t="s">
        <v>34</v>
      </c>
      <c r="K1265" s="33" t="s">
        <v>35</v>
      </c>
    </row>
    <row r="1266" spans="2:11" x14ac:dyDescent="0.2">
      <c r="B1266" s="27" t="s">
        <v>33</v>
      </c>
      <c r="C1266" s="27" t="s">
        <v>1359</v>
      </c>
      <c r="D1266" s="27" t="s">
        <v>1196</v>
      </c>
      <c r="E1266" s="53">
        <v>5000</v>
      </c>
      <c r="F1266" s="31">
        <f t="shared" si="60"/>
        <v>225319887.5</v>
      </c>
      <c r="G1266" s="30">
        <f t="shared" si="61"/>
        <v>5000</v>
      </c>
      <c r="H1266" s="32">
        <f t="shared" si="62"/>
        <v>225319887.5</v>
      </c>
      <c r="I1266" s="54"/>
      <c r="J1266" s="33" t="s">
        <v>34</v>
      </c>
      <c r="K1266" s="33" t="s">
        <v>35</v>
      </c>
    </row>
    <row r="1267" spans="2:11" x14ac:dyDescent="0.2">
      <c r="B1267" s="27" t="s">
        <v>33</v>
      </c>
      <c r="C1267" s="27" t="s">
        <v>1359</v>
      </c>
      <c r="D1267" s="27" t="s">
        <v>1242</v>
      </c>
      <c r="E1267" s="53">
        <v>1000</v>
      </c>
      <c r="F1267" s="31">
        <f t="shared" si="60"/>
        <v>225320887.5</v>
      </c>
      <c r="G1267" s="30">
        <f t="shared" si="61"/>
        <v>1000</v>
      </c>
      <c r="H1267" s="32">
        <f t="shared" si="62"/>
        <v>225320887.5</v>
      </c>
      <c r="I1267" s="54"/>
      <c r="J1267" s="33" t="s">
        <v>34</v>
      </c>
      <c r="K1267" s="33" t="s">
        <v>35</v>
      </c>
    </row>
    <row r="1268" spans="2:11" x14ac:dyDescent="0.2">
      <c r="B1268" s="27" t="s">
        <v>33</v>
      </c>
      <c r="C1268" s="27" t="s">
        <v>1359</v>
      </c>
      <c r="D1268" s="27" t="s">
        <v>1408</v>
      </c>
      <c r="E1268" s="53">
        <v>5000</v>
      </c>
      <c r="F1268" s="31">
        <f t="shared" si="60"/>
        <v>225325887.5</v>
      </c>
      <c r="G1268" s="30">
        <f t="shared" si="61"/>
        <v>5000</v>
      </c>
      <c r="H1268" s="32">
        <f t="shared" si="62"/>
        <v>225325887.5</v>
      </c>
      <c r="I1268" s="54"/>
      <c r="J1268" s="33" t="s">
        <v>34</v>
      </c>
      <c r="K1268" s="33" t="s">
        <v>35</v>
      </c>
    </row>
    <row r="1269" spans="2:11" x14ac:dyDescent="0.2">
      <c r="B1269" s="27" t="s">
        <v>33</v>
      </c>
      <c r="C1269" s="27" t="s">
        <v>1359</v>
      </c>
      <c r="D1269" s="27" t="s">
        <v>1199</v>
      </c>
      <c r="E1269" s="53">
        <v>3000</v>
      </c>
      <c r="F1269" s="31">
        <f t="shared" si="60"/>
        <v>225328887.5</v>
      </c>
      <c r="G1269" s="30">
        <f t="shared" si="61"/>
        <v>3000</v>
      </c>
      <c r="H1269" s="32">
        <f t="shared" si="62"/>
        <v>225328887.5</v>
      </c>
      <c r="I1269" s="54"/>
      <c r="J1269" s="33" t="s">
        <v>34</v>
      </c>
      <c r="K1269" s="33" t="s">
        <v>35</v>
      </c>
    </row>
    <row r="1270" spans="2:11" x14ac:dyDescent="0.2">
      <c r="B1270" s="27" t="s">
        <v>33</v>
      </c>
      <c r="C1270" s="27" t="s">
        <v>1359</v>
      </c>
      <c r="D1270" s="27" t="s">
        <v>1162</v>
      </c>
      <c r="E1270" s="53">
        <v>3000</v>
      </c>
      <c r="F1270" s="31">
        <f t="shared" si="60"/>
        <v>225331887.5</v>
      </c>
      <c r="G1270" s="30">
        <f t="shared" si="61"/>
        <v>3000</v>
      </c>
      <c r="H1270" s="32">
        <f t="shared" si="62"/>
        <v>225331887.5</v>
      </c>
      <c r="I1270" s="54"/>
      <c r="J1270" s="33" t="s">
        <v>34</v>
      </c>
      <c r="K1270" s="33" t="s">
        <v>35</v>
      </c>
    </row>
    <row r="1271" spans="2:11" x14ac:dyDescent="0.2">
      <c r="B1271" s="27" t="s">
        <v>33</v>
      </c>
      <c r="C1271" s="27" t="s">
        <v>1359</v>
      </c>
      <c r="D1271" s="27" t="s">
        <v>1118</v>
      </c>
      <c r="E1271" s="53">
        <v>1000</v>
      </c>
      <c r="F1271" s="31">
        <f t="shared" si="60"/>
        <v>225332887.5</v>
      </c>
      <c r="G1271" s="30">
        <f t="shared" si="61"/>
        <v>1000</v>
      </c>
      <c r="H1271" s="32">
        <f t="shared" si="62"/>
        <v>225332887.5</v>
      </c>
      <c r="I1271" s="54"/>
      <c r="J1271" s="33" t="s">
        <v>34</v>
      </c>
      <c r="K1271" s="33" t="s">
        <v>35</v>
      </c>
    </row>
    <row r="1272" spans="2:11" x14ac:dyDescent="0.2">
      <c r="B1272" s="27" t="s">
        <v>33</v>
      </c>
      <c r="C1272" s="27" t="s">
        <v>1359</v>
      </c>
      <c r="D1272" s="27" t="s">
        <v>1452</v>
      </c>
      <c r="E1272" s="53">
        <v>1000</v>
      </c>
      <c r="F1272" s="31">
        <f t="shared" si="60"/>
        <v>225333887.5</v>
      </c>
      <c r="G1272" s="30">
        <f t="shared" si="61"/>
        <v>1000</v>
      </c>
      <c r="H1272" s="32">
        <f t="shared" si="62"/>
        <v>225333887.5</v>
      </c>
      <c r="I1272" s="54"/>
      <c r="J1272" s="33" t="s">
        <v>34</v>
      </c>
      <c r="K1272" s="33" t="s">
        <v>35</v>
      </c>
    </row>
    <row r="1273" spans="2:11" x14ac:dyDescent="0.2">
      <c r="B1273" s="27" t="s">
        <v>33</v>
      </c>
      <c r="C1273" s="27" t="s">
        <v>1359</v>
      </c>
      <c r="D1273" s="27" t="s">
        <v>1116</v>
      </c>
      <c r="E1273" s="53">
        <v>31000</v>
      </c>
      <c r="F1273" s="31">
        <f t="shared" si="60"/>
        <v>225364887.5</v>
      </c>
      <c r="G1273" s="30">
        <f t="shared" si="61"/>
        <v>31000</v>
      </c>
      <c r="H1273" s="32">
        <f t="shared" si="62"/>
        <v>225364887.5</v>
      </c>
      <c r="I1273" s="54"/>
      <c r="J1273" s="33" t="s">
        <v>34</v>
      </c>
      <c r="K1273" s="33" t="s">
        <v>35</v>
      </c>
    </row>
    <row r="1274" spans="2:11" x14ac:dyDescent="0.2">
      <c r="B1274" s="27" t="s">
        <v>33</v>
      </c>
      <c r="C1274" s="27" t="s">
        <v>1359</v>
      </c>
      <c r="D1274" s="27" t="s">
        <v>1215</v>
      </c>
      <c r="E1274" s="53">
        <v>6000</v>
      </c>
      <c r="F1274" s="31">
        <f t="shared" si="60"/>
        <v>225370887.5</v>
      </c>
      <c r="G1274" s="30">
        <f t="shared" si="61"/>
        <v>6000</v>
      </c>
      <c r="H1274" s="32">
        <f t="shared" si="62"/>
        <v>225370887.5</v>
      </c>
      <c r="I1274" s="54"/>
      <c r="J1274" s="33" t="s">
        <v>34</v>
      </c>
      <c r="K1274" s="33" t="s">
        <v>35</v>
      </c>
    </row>
    <row r="1275" spans="2:11" x14ac:dyDescent="0.2">
      <c r="B1275" s="27" t="s">
        <v>33</v>
      </c>
      <c r="C1275" s="27" t="s">
        <v>1359</v>
      </c>
      <c r="D1275" s="27" t="s">
        <v>1729</v>
      </c>
      <c r="E1275" s="53">
        <v>2000</v>
      </c>
      <c r="F1275" s="31">
        <f t="shared" si="60"/>
        <v>225372887.5</v>
      </c>
      <c r="G1275" s="30">
        <f t="shared" si="61"/>
        <v>2000</v>
      </c>
      <c r="H1275" s="32">
        <f t="shared" si="62"/>
        <v>225372887.5</v>
      </c>
      <c r="I1275" s="54"/>
      <c r="J1275" s="33" t="s">
        <v>34</v>
      </c>
      <c r="K1275" s="33" t="s">
        <v>35</v>
      </c>
    </row>
    <row r="1276" spans="2:11" x14ac:dyDescent="0.2">
      <c r="B1276" s="27" t="s">
        <v>33</v>
      </c>
      <c r="C1276" s="27" t="s">
        <v>1360</v>
      </c>
      <c r="D1276" s="27" t="s">
        <v>1196</v>
      </c>
      <c r="E1276" s="53">
        <v>10000</v>
      </c>
      <c r="F1276" s="31">
        <f t="shared" si="60"/>
        <v>225382887.5</v>
      </c>
      <c r="G1276" s="30">
        <f t="shared" si="61"/>
        <v>10000</v>
      </c>
      <c r="H1276" s="32">
        <f t="shared" si="62"/>
        <v>225382887.5</v>
      </c>
      <c r="I1276" s="54"/>
      <c r="J1276" s="33" t="s">
        <v>34</v>
      </c>
      <c r="K1276" s="33" t="s">
        <v>35</v>
      </c>
    </row>
    <row r="1277" spans="2:11" x14ac:dyDescent="0.2">
      <c r="B1277" s="27" t="s">
        <v>33</v>
      </c>
      <c r="C1277" s="27" t="s">
        <v>1360</v>
      </c>
      <c r="D1277" s="27" t="s">
        <v>1242</v>
      </c>
      <c r="E1277" s="53">
        <v>2000</v>
      </c>
      <c r="F1277" s="31">
        <f t="shared" si="60"/>
        <v>225384887.5</v>
      </c>
      <c r="G1277" s="30">
        <f t="shared" si="61"/>
        <v>2000</v>
      </c>
      <c r="H1277" s="32">
        <f t="shared" si="62"/>
        <v>225384887.5</v>
      </c>
      <c r="I1277" s="54"/>
      <c r="J1277" s="33" t="s">
        <v>34</v>
      </c>
      <c r="K1277" s="33" t="s">
        <v>35</v>
      </c>
    </row>
    <row r="1278" spans="2:11" x14ac:dyDescent="0.2">
      <c r="B1278" s="27" t="s">
        <v>33</v>
      </c>
      <c r="C1278" s="27" t="s">
        <v>1360</v>
      </c>
      <c r="D1278" s="27" t="s">
        <v>1408</v>
      </c>
      <c r="E1278" s="53">
        <v>10000</v>
      </c>
      <c r="F1278" s="31">
        <f t="shared" si="60"/>
        <v>225394887.5</v>
      </c>
      <c r="G1278" s="30">
        <f t="shared" si="61"/>
        <v>10000</v>
      </c>
      <c r="H1278" s="32">
        <f t="shared" si="62"/>
        <v>225394887.5</v>
      </c>
      <c r="I1278" s="54"/>
      <c r="J1278" s="33" t="s">
        <v>34</v>
      </c>
      <c r="K1278" s="33" t="s">
        <v>35</v>
      </c>
    </row>
    <row r="1279" spans="2:11" x14ac:dyDescent="0.2">
      <c r="B1279" s="27" t="s">
        <v>33</v>
      </c>
      <c r="C1279" s="27" t="s">
        <v>1360</v>
      </c>
      <c r="D1279" s="27" t="s">
        <v>1199</v>
      </c>
      <c r="E1279" s="53">
        <v>6000</v>
      </c>
      <c r="F1279" s="31">
        <f t="shared" si="60"/>
        <v>225400887.5</v>
      </c>
      <c r="G1279" s="30">
        <f t="shared" si="61"/>
        <v>6000</v>
      </c>
      <c r="H1279" s="32">
        <f t="shared" si="62"/>
        <v>225400887.5</v>
      </c>
      <c r="I1279" s="54"/>
      <c r="J1279" s="33" t="s">
        <v>34</v>
      </c>
      <c r="K1279" s="33" t="s">
        <v>35</v>
      </c>
    </row>
    <row r="1280" spans="2:11" x14ac:dyDescent="0.2">
      <c r="B1280" s="27" t="s">
        <v>33</v>
      </c>
      <c r="C1280" s="27" t="s">
        <v>1360</v>
      </c>
      <c r="D1280" s="27" t="s">
        <v>1162</v>
      </c>
      <c r="E1280" s="53">
        <v>6000</v>
      </c>
      <c r="F1280" s="31">
        <f t="shared" si="60"/>
        <v>225406887.5</v>
      </c>
      <c r="G1280" s="30">
        <f t="shared" si="61"/>
        <v>6000</v>
      </c>
      <c r="H1280" s="32">
        <f t="shared" si="62"/>
        <v>225406887.5</v>
      </c>
      <c r="I1280" s="54"/>
      <c r="J1280" s="33" t="s">
        <v>34</v>
      </c>
      <c r="K1280" s="33" t="s">
        <v>35</v>
      </c>
    </row>
    <row r="1281" spans="2:11" x14ac:dyDescent="0.2">
      <c r="B1281" s="27" t="s">
        <v>33</v>
      </c>
      <c r="C1281" s="27" t="s">
        <v>1360</v>
      </c>
      <c r="D1281" s="27" t="s">
        <v>1118</v>
      </c>
      <c r="E1281" s="53">
        <v>1000</v>
      </c>
      <c r="F1281" s="31">
        <f t="shared" si="60"/>
        <v>225407887.5</v>
      </c>
      <c r="G1281" s="30">
        <f t="shared" si="61"/>
        <v>1000</v>
      </c>
      <c r="H1281" s="32">
        <f t="shared" si="62"/>
        <v>225407887.5</v>
      </c>
      <c r="I1281" s="54"/>
      <c r="J1281" s="33" t="s">
        <v>34</v>
      </c>
      <c r="K1281" s="33" t="s">
        <v>35</v>
      </c>
    </row>
    <row r="1282" spans="2:11" x14ac:dyDescent="0.2">
      <c r="B1282" s="27" t="s">
        <v>33</v>
      </c>
      <c r="C1282" s="27" t="s">
        <v>1360</v>
      </c>
      <c r="D1282" s="27" t="s">
        <v>1395</v>
      </c>
      <c r="E1282" s="53">
        <v>4000</v>
      </c>
      <c r="F1282" s="31">
        <f t="shared" si="60"/>
        <v>225411887.5</v>
      </c>
      <c r="G1282" s="30">
        <f t="shared" si="61"/>
        <v>4000</v>
      </c>
      <c r="H1282" s="32">
        <f t="shared" si="62"/>
        <v>225411887.5</v>
      </c>
      <c r="I1282" s="54"/>
      <c r="J1282" s="33" t="s">
        <v>34</v>
      </c>
      <c r="K1282" s="33" t="s">
        <v>35</v>
      </c>
    </row>
    <row r="1283" spans="2:11" x14ac:dyDescent="0.2">
      <c r="B1283" s="27" t="s">
        <v>33</v>
      </c>
      <c r="C1283" s="27" t="s">
        <v>1360</v>
      </c>
      <c r="D1283" s="27" t="s">
        <v>1116</v>
      </c>
      <c r="E1283" s="53">
        <v>31000</v>
      </c>
      <c r="F1283" s="31">
        <f t="shared" si="60"/>
        <v>225442887.5</v>
      </c>
      <c r="G1283" s="30">
        <f t="shared" si="61"/>
        <v>31000</v>
      </c>
      <c r="H1283" s="32">
        <f t="shared" si="62"/>
        <v>225442887.5</v>
      </c>
      <c r="I1283" s="54"/>
      <c r="J1283" s="33" t="s">
        <v>34</v>
      </c>
      <c r="K1283" s="33" t="s">
        <v>35</v>
      </c>
    </row>
    <row r="1284" spans="2:11" x14ac:dyDescent="0.2">
      <c r="B1284" s="27" t="s">
        <v>33</v>
      </c>
      <c r="C1284" s="27" t="s">
        <v>1360</v>
      </c>
      <c r="D1284" s="27" t="s">
        <v>1215</v>
      </c>
      <c r="E1284" s="53">
        <v>2000</v>
      </c>
      <c r="F1284" s="31">
        <f t="shared" si="60"/>
        <v>225444887.5</v>
      </c>
      <c r="G1284" s="30">
        <f t="shared" si="61"/>
        <v>2000</v>
      </c>
      <c r="H1284" s="32">
        <f t="shared" si="62"/>
        <v>225444887.5</v>
      </c>
      <c r="I1284" s="54"/>
      <c r="J1284" s="33" t="s">
        <v>34</v>
      </c>
      <c r="K1284" s="33" t="s">
        <v>35</v>
      </c>
    </row>
    <row r="1285" spans="2:11" x14ac:dyDescent="0.2">
      <c r="B1285" s="27" t="s">
        <v>33</v>
      </c>
      <c r="C1285" s="27" t="s">
        <v>1360</v>
      </c>
      <c r="D1285" s="27" t="s">
        <v>1729</v>
      </c>
      <c r="E1285" s="53">
        <v>4000</v>
      </c>
      <c r="F1285" s="31">
        <f t="shared" si="60"/>
        <v>225448887.5</v>
      </c>
      <c r="G1285" s="30">
        <f t="shared" si="61"/>
        <v>4000</v>
      </c>
      <c r="H1285" s="32">
        <f t="shared" si="62"/>
        <v>225448887.5</v>
      </c>
      <c r="I1285" s="54"/>
      <c r="J1285" s="33" t="s">
        <v>34</v>
      </c>
      <c r="K1285" s="33" t="s">
        <v>35</v>
      </c>
    </row>
    <row r="1286" spans="2:11" x14ac:dyDescent="0.2">
      <c r="B1286" s="27" t="s">
        <v>33</v>
      </c>
      <c r="C1286" s="27" t="s">
        <v>1742</v>
      </c>
      <c r="D1286" s="27" t="s">
        <v>1741</v>
      </c>
      <c r="E1286" s="53">
        <v>39000</v>
      </c>
      <c r="F1286" s="31">
        <f t="shared" si="60"/>
        <v>225487887.5</v>
      </c>
      <c r="G1286" s="30">
        <f t="shared" si="61"/>
        <v>39000</v>
      </c>
      <c r="H1286" s="32">
        <f t="shared" si="62"/>
        <v>225487887.5</v>
      </c>
      <c r="I1286" s="54"/>
      <c r="J1286" s="33" t="s">
        <v>34</v>
      </c>
      <c r="K1286" s="33" t="s">
        <v>35</v>
      </c>
    </row>
    <row r="1287" spans="2:11" x14ac:dyDescent="0.2">
      <c r="B1287" s="27" t="s">
        <v>33</v>
      </c>
      <c r="C1287" s="27" t="s">
        <v>1742</v>
      </c>
      <c r="D1287" s="27" t="s">
        <v>76</v>
      </c>
      <c r="E1287" s="53">
        <v>36000</v>
      </c>
      <c r="F1287" s="31">
        <f t="shared" si="60"/>
        <v>225523887.5</v>
      </c>
      <c r="G1287" s="30">
        <f t="shared" si="61"/>
        <v>36000</v>
      </c>
      <c r="H1287" s="32">
        <f t="shared" si="62"/>
        <v>225523887.5</v>
      </c>
      <c r="I1287" s="54"/>
      <c r="J1287" s="33" t="s">
        <v>34</v>
      </c>
      <c r="K1287" s="33" t="s">
        <v>35</v>
      </c>
    </row>
    <row r="1288" spans="2:11" x14ac:dyDescent="0.2">
      <c r="B1288" s="27" t="s">
        <v>33</v>
      </c>
      <c r="C1288" s="27" t="s">
        <v>1742</v>
      </c>
      <c r="D1288" s="27" t="s">
        <v>1435</v>
      </c>
      <c r="E1288" s="53">
        <v>10000</v>
      </c>
      <c r="F1288" s="31">
        <f t="shared" si="60"/>
        <v>225533887.5</v>
      </c>
      <c r="G1288" s="30">
        <f t="shared" si="61"/>
        <v>10000</v>
      </c>
      <c r="H1288" s="32">
        <f t="shared" si="62"/>
        <v>225533887.5</v>
      </c>
      <c r="I1288" s="54"/>
      <c r="J1288" s="33" t="s">
        <v>34</v>
      </c>
      <c r="K1288" s="33" t="s">
        <v>35</v>
      </c>
    </row>
    <row r="1289" spans="2:11" x14ac:dyDescent="0.2">
      <c r="B1289" s="27" t="s">
        <v>33</v>
      </c>
      <c r="C1289" s="27" t="s">
        <v>1742</v>
      </c>
      <c r="D1289" s="27" t="s">
        <v>1723</v>
      </c>
      <c r="E1289" s="53">
        <v>10000</v>
      </c>
      <c r="F1289" s="31">
        <f t="shared" ref="F1289:F1352" si="63">E1289+F1288</f>
        <v>225543887.5</v>
      </c>
      <c r="G1289" s="30">
        <f t="shared" ref="G1289:G1352" si="64">E1289</f>
        <v>10000</v>
      </c>
      <c r="H1289" s="32">
        <f t="shared" ref="H1289:H1352" si="65">G1289+H1288</f>
        <v>225543887.5</v>
      </c>
      <c r="I1289" s="54"/>
      <c r="J1289" s="33" t="s">
        <v>34</v>
      </c>
      <c r="K1289" s="33" t="s">
        <v>35</v>
      </c>
    </row>
    <row r="1290" spans="2:11" x14ac:dyDescent="0.2">
      <c r="B1290" s="27" t="s">
        <v>33</v>
      </c>
      <c r="C1290" s="27" t="s">
        <v>1742</v>
      </c>
      <c r="D1290" s="27" t="s">
        <v>1202</v>
      </c>
      <c r="E1290" s="53">
        <v>39000</v>
      </c>
      <c r="F1290" s="31">
        <f t="shared" si="63"/>
        <v>225582887.5</v>
      </c>
      <c r="G1290" s="30">
        <f t="shared" si="64"/>
        <v>39000</v>
      </c>
      <c r="H1290" s="32">
        <f t="shared" si="65"/>
        <v>225582887.5</v>
      </c>
      <c r="I1290" s="54"/>
      <c r="J1290" s="33" t="s">
        <v>34</v>
      </c>
      <c r="K1290" s="33" t="s">
        <v>35</v>
      </c>
    </row>
    <row r="1291" spans="2:11" x14ac:dyDescent="0.2">
      <c r="B1291" s="27" t="s">
        <v>33</v>
      </c>
      <c r="C1291" s="27" t="s">
        <v>1742</v>
      </c>
      <c r="D1291" s="27" t="s">
        <v>1203</v>
      </c>
      <c r="E1291" s="53">
        <v>78000</v>
      </c>
      <c r="F1291" s="31">
        <f t="shared" si="63"/>
        <v>225660887.5</v>
      </c>
      <c r="G1291" s="30">
        <f t="shared" si="64"/>
        <v>78000</v>
      </c>
      <c r="H1291" s="32">
        <f t="shared" si="65"/>
        <v>225660887.5</v>
      </c>
      <c r="I1291" s="54"/>
      <c r="J1291" s="33" t="s">
        <v>34</v>
      </c>
      <c r="K1291" s="33" t="s">
        <v>35</v>
      </c>
    </row>
    <row r="1292" spans="2:11" x14ac:dyDescent="0.2">
      <c r="B1292" s="27" t="s">
        <v>33</v>
      </c>
      <c r="C1292" s="27" t="s">
        <v>1742</v>
      </c>
      <c r="D1292" s="27" t="s">
        <v>1181</v>
      </c>
      <c r="E1292" s="53">
        <v>44000</v>
      </c>
      <c r="F1292" s="31">
        <f t="shared" si="63"/>
        <v>225704887.5</v>
      </c>
      <c r="G1292" s="30">
        <f t="shared" si="64"/>
        <v>44000</v>
      </c>
      <c r="H1292" s="32">
        <f t="shared" si="65"/>
        <v>225704887.5</v>
      </c>
      <c r="I1292" s="54"/>
      <c r="J1292" s="33" t="s">
        <v>34</v>
      </c>
      <c r="K1292" s="33" t="s">
        <v>35</v>
      </c>
    </row>
    <row r="1293" spans="2:11" x14ac:dyDescent="0.2">
      <c r="B1293" s="27" t="s">
        <v>33</v>
      </c>
      <c r="C1293" s="27" t="s">
        <v>1742</v>
      </c>
      <c r="D1293" s="27" t="s">
        <v>1419</v>
      </c>
      <c r="E1293" s="53">
        <v>686000</v>
      </c>
      <c r="F1293" s="31">
        <f t="shared" si="63"/>
        <v>226390887.5</v>
      </c>
      <c r="G1293" s="30">
        <f t="shared" si="64"/>
        <v>686000</v>
      </c>
      <c r="H1293" s="32">
        <f t="shared" si="65"/>
        <v>226390887.5</v>
      </c>
      <c r="I1293" s="54"/>
      <c r="J1293" s="33" t="s">
        <v>34</v>
      </c>
      <c r="K1293" s="33" t="s">
        <v>35</v>
      </c>
    </row>
    <row r="1294" spans="2:11" x14ac:dyDescent="0.2">
      <c r="B1294" s="27" t="s">
        <v>33</v>
      </c>
      <c r="C1294" s="27" t="s">
        <v>1742</v>
      </c>
      <c r="D1294" s="27" t="s">
        <v>1420</v>
      </c>
      <c r="E1294" s="53">
        <v>686000</v>
      </c>
      <c r="F1294" s="31">
        <f t="shared" si="63"/>
        <v>227076887.5</v>
      </c>
      <c r="G1294" s="30">
        <f t="shared" si="64"/>
        <v>686000</v>
      </c>
      <c r="H1294" s="32">
        <f t="shared" si="65"/>
        <v>227076887.5</v>
      </c>
      <c r="I1294" s="54"/>
      <c r="J1294" s="33" t="s">
        <v>34</v>
      </c>
      <c r="K1294" s="33" t="s">
        <v>35</v>
      </c>
    </row>
    <row r="1295" spans="2:11" x14ac:dyDescent="0.2">
      <c r="B1295" s="27" t="s">
        <v>33</v>
      </c>
      <c r="C1295" s="27" t="s">
        <v>1742</v>
      </c>
      <c r="D1295" s="27" t="s">
        <v>1112</v>
      </c>
      <c r="E1295" s="53">
        <v>25000</v>
      </c>
      <c r="F1295" s="31">
        <f t="shared" si="63"/>
        <v>227101887.5</v>
      </c>
      <c r="G1295" s="30">
        <f t="shared" si="64"/>
        <v>25000</v>
      </c>
      <c r="H1295" s="32">
        <f t="shared" si="65"/>
        <v>227101887.5</v>
      </c>
      <c r="I1295" s="54"/>
      <c r="J1295" s="33" t="s">
        <v>34</v>
      </c>
      <c r="K1295" s="33" t="s">
        <v>35</v>
      </c>
    </row>
    <row r="1296" spans="2:11" x14ac:dyDescent="0.2">
      <c r="B1296" s="27" t="s">
        <v>33</v>
      </c>
      <c r="C1296" s="27" t="s">
        <v>1742</v>
      </c>
      <c r="D1296" s="27" t="s">
        <v>1196</v>
      </c>
      <c r="E1296" s="53">
        <v>858000</v>
      </c>
      <c r="F1296" s="31">
        <f t="shared" si="63"/>
        <v>227959887.5</v>
      </c>
      <c r="G1296" s="30">
        <f t="shared" si="64"/>
        <v>858000</v>
      </c>
      <c r="H1296" s="32">
        <f t="shared" si="65"/>
        <v>227959887.5</v>
      </c>
      <c r="I1296" s="54"/>
      <c r="J1296" s="33" t="s">
        <v>34</v>
      </c>
      <c r="K1296" s="33" t="s">
        <v>35</v>
      </c>
    </row>
    <row r="1297" spans="2:11" x14ac:dyDescent="0.2">
      <c r="B1297" s="27" t="s">
        <v>33</v>
      </c>
      <c r="C1297" s="27" t="s">
        <v>1742</v>
      </c>
      <c r="D1297" s="27" t="s">
        <v>1242</v>
      </c>
      <c r="E1297" s="53">
        <v>129000</v>
      </c>
      <c r="F1297" s="31">
        <f t="shared" si="63"/>
        <v>228088887.5</v>
      </c>
      <c r="G1297" s="30">
        <f t="shared" si="64"/>
        <v>129000</v>
      </c>
      <c r="H1297" s="32">
        <f t="shared" si="65"/>
        <v>228088887.5</v>
      </c>
      <c r="I1297" s="54"/>
      <c r="J1297" s="33" t="s">
        <v>34</v>
      </c>
      <c r="K1297" s="33" t="s">
        <v>35</v>
      </c>
    </row>
    <row r="1298" spans="2:11" x14ac:dyDescent="0.2">
      <c r="B1298" s="27" t="s">
        <v>33</v>
      </c>
      <c r="C1298" s="27" t="s">
        <v>1742</v>
      </c>
      <c r="D1298" s="27" t="s">
        <v>1304</v>
      </c>
      <c r="E1298" s="53">
        <v>214000</v>
      </c>
      <c r="F1298" s="31">
        <f t="shared" si="63"/>
        <v>228302887.5</v>
      </c>
      <c r="G1298" s="30">
        <f t="shared" si="64"/>
        <v>214000</v>
      </c>
      <c r="H1298" s="32">
        <f t="shared" si="65"/>
        <v>228302887.5</v>
      </c>
      <c r="I1298" s="54"/>
      <c r="J1298" s="33" t="s">
        <v>34</v>
      </c>
      <c r="K1298" s="33" t="s">
        <v>35</v>
      </c>
    </row>
    <row r="1299" spans="2:11" x14ac:dyDescent="0.2">
      <c r="B1299" s="27" t="s">
        <v>33</v>
      </c>
      <c r="C1299" s="27" t="s">
        <v>1742</v>
      </c>
      <c r="D1299" s="27" t="s">
        <v>1113</v>
      </c>
      <c r="E1299" s="53">
        <v>39000</v>
      </c>
      <c r="F1299" s="31">
        <f t="shared" si="63"/>
        <v>228341887.5</v>
      </c>
      <c r="G1299" s="30">
        <f t="shared" si="64"/>
        <v>39000</v>
      </c>
      <c r="H1299" s="32">
        <f t="shared" si="65"/>
        <v>228341887.5</v>
      </c>
      <c r="I1299" s="54"/>
      <c r="J1299" s="33" t="s">
        <v>34</v>
      </c>
      <c r="K1299" s="33" t="s">
        <v>35</v>
      </c>
    </row>
    <row r="1300" spans="2:11" x14ac:dyDescent="0.2">
      <c r="B1300" s="27" t="s">
        <v>33</v>
      </c>
      <c r="C1300" s="27" t="s">
        <v>1742</v>
      </c>
      <c r="D1300" s="27" t="s">
        <v>1174</v>
      </c>
      <c r="E1300" s="53">
        <v>426000</v>
      </c>
      <c r="F1300" s="31">
        <f t="shared" si="63"/>
        <v>228767887.5</v>
      </c>
      <c r="G1300" s="30">
        <f t="shared" si="64"/>
        <v>426000</v>
      </c>
      <c r="H1300" s="32">
        <f t="shared" si="65"/>
        <v>228767887.5</v>
      </c>
      <c r="I1300" s="54"/>
      <c r="J1300" s="33" t="s">
        <v>34</v>
      </c>
      <c r="K1300" s="33" t="s">
        <v>35</v>
      </c>
    </row>
    <row r="1301" spans="2:11" x14ac:dyDescent="0.2">
      <c r="B1301" s="27" t="s">
        <v>33</v>
      </c>
      <c r="C1301" s="27" t="s">
        <v>1742</v>
      </c>
      <c r="D1301" s="27" t="s">
        <v>1204</v>
      </c>
      <c r="E1301" s="53">
        <v>78000</v>
      </c>
      <c r="F1301" s="31">
        <f t="shared" si="63"/>
        <v>228845887.5</v>
      </c>
      <c r="G1301" s="30">
        <f t="shared" si="64"/>
        <v>78000</v>
      </c>
      <c r="H1301" s="32">
        <f t="shared" si="65"/>
        <v>228845887.5</v>
      </c>
      <c r="I1301" s="54"/>
      <c r="J1301" s="33" t="s">
        <v>34</v>
      </c>
      <c r="K1301" s="33" t="s">
        <v>35</v>
      </c>
    </row>
    <row r="1302" spans="2:11" x14ac:dyDescent="0.2">
      <c r="B1302" s="27" t="s">
        <v>33</v>
      </c>
      <c r="C1302" s="27" t="s">
        <v>1742</v>
      </c>
      <c r="D1302" s="27" t="s">
        <v>1389</v>
      </c>
      <c r="E1302" s="53">
        <v>572000</v>
      </c>
      <c r="F1302" s="31">
        <f t="shared" si="63"/>
        <v>229417887.5</v>
      </c>
      <c r="G1302" s="30">
        <f t="shared" si="64"/>
        <v>572000</v>
      </c>
      <c r="H1302" s="32">
        <f t="shared" si="65"/>
        <v>229417887.5</v>
      </c>
      <c r="I1302" s="54"/>
      <c r="J1302" s="33" t="s">
        <v>34</v>
      </c>
      <c r="K1302" s="33" t="s">
        <v>35</v>
      </c>
    </row>
    <row r="1303" spans="2:11" x14ac:dyDescent="0.2">
      <c r="B1303" s="27" t="s">
        <v>33</v>
      </c>
      <c r="C1303" s="27" t="s">
        <v>1742</v>
      </c>
      <c r="D1303" s="27" t="s">
        <v>1205</v>
      </c>
      <c r="E1303" s="53">
        <v>39000</v>
      </c>
      <c r="F1303" s="31">
        <f t="shared" si="63"/>
        <v>229456887.5</v>
      </c>
      <c r="G1303" s="30">
        <f t="shared" si="64"/>
        <v>39000</v>
      </c>
      <c r="H1303" s="32">
        <f t="shared" si="65"/>
        <v>229456887.5</v>
      </c>
      <c r="I1303" s="54"/>
      <c r="J1303" s="33" t="s">
        <v>34</v>
      </c>
      <c r="K1303" s="33" t="s">
        <v>35</v>
      </c>
    </row>
    <row r="1304" spans="2:11" x14ac:dyDescent="0.2">
      <c r="B1304" s="27" t="s">
        <v>33</v>
      </c>
      <c r="C1304" s="27" t="s">
        <v>1742</v>
      </c>
      <c r="D1304" s="27" t="s">
        <v>1206</v>
      </c>
      <c r="E1304" s="53">
        <v>39000</v>
      </c>
      <c r="F1304" s="31">
        <f t="shared" si="63"/>
        <v>229495887.5</v>
      </c>
      <c r="G1304" s="30">
        <f t="shared" si="64"/>
        <v>39000</v>
      </c>
      <c r="H1304" s="32">
        <f t="shared" si="65"/>
        <v>229495887.5</v>
      </c>
      <c r="I1304" s="54"/>
      <c r="J1304" s="33" t="s">
        <v>34</v>
      </c>
      <c r="K1304" s="33" t="s">
        <v>35</v>
      </c>
    </row>
    <row r="1305" spans="2:11" x14ac:dyDescent="0.2">
      <c r="B1305" s="27" t="s">
        <v>33</v>
      </c>
      <c r="C1305" s="27" t="s">
        <v>1742</v>
      </c>
      <c r="D1305" s="27" t="s">
        <v>1207</v>
      </c>
      <c r="E1305" s="53">
        <v>39000</v>
      </c>
      <c r="F1305" s="31">
        <f t="shared" si="63"/>
        <v>229534887.5</v>
      </c>
      <c r="G1305" s="30">
        <f t="shared" si="64"/>
        <v>39000</v>
      </c>
      <c r="H1305" s="32">
        <f t="shared" si="65"/>
        <v>229534887.5</v>
      </c>
      <c r="I1305" s="54"/>
      <c r="J1305" s="33" t="s">
        <v>34</v>
      </c>
      <c r="K1305" s="33" t="s">
        <v>35</v>
      </c>
    </row>
    <row r="1306" spans="2:11" x14ac:dyDescent="0.2">
      <c r="B1306" s="27" t="s">
        <v>33</v>
      </c>
      <c r="C1306" s="27" t="s">
        <v>1742</v>
      </c>
      <c r="D1306" s="27" t="s">
        <v>1208</v>
      </c>
      <c r="E1306" s="53">
        <v>39000</v>
      </c>
      <c r="F1306" s="31">
        <f t="shared" si="63"/>
        <v>229573887.5</v>
      </c>
      <c r="G1306" s="30">
        <f t="shared" si="64"/>
        <v>39000</v>
      </c>
      <c r="H1306" s="32">
        <f t="shared" si="65"/>
        <v>229573887.5</v>
      </c>
      <c r="I1306" s="54"/>
      <c r="J1306" s="33" t="s">
        <v>34</v>
      </c>
      <c r="K1306" s="33" t="s">
        <v>35</v>
      </c>
    </row>
    <row r="1307" spans="2:11" x14ac:dyDescent="0.2">
      <c r="B1307" s="27" t="s">
        <v>33</v>
      </c>
      <c r="C1307" s="27" t="s">
        <v>1742</v>
      </c>
      <c r="D1307" s="27" t="s">
        <v>1209</v>
      </c>
      <c r="E1307" s="53">
        <v>39000</v>
      </c>
      <c r="F1307" s="31">
        <f t="shared" si="63"/>
        <v>229612887.5</v>
      </c>
      <c r="G1307" s="30">
        <f t="shared" si="64"/>
        <v>39000</v>
      </c>
      <c r="H1307" s="32">
        <f t="shared" si="65"/>
        <v>229612887.5</v>
      </c>
      <c r="I1307" s="54"/>
      <c r="J1307" s="33" t="s">
        <v>34</v>
      </c>
      <c r="K1307" s="33" t="s">
        <v>35</v>
      </c>
    </row>
    <row r="1308" spans="2:11" x14ac:dyDescent="0.2">
      <c r="B1308" s="27" t="s">
        <v>33</v>
      </c>
      <c r="C1308" s="27" t="s">
        <v>1742</v>
      </c>
      <c r="D1308" s="27" t="s">
        <v>1210</v>
      </c>
      <c r="E1308" s="53">
        <v>39000</v>
      </c>
      <c r="F1308" s="31">
        <f t="shared" si="63"/>
        <v>229651887.5</v>
      </c>
      <c r="G1308" s="30">
        <f t="shared" si="64"/>
        <v>39000</v>
      </c>
      <c r="H1308" s="32">
        <f t="shared" si="65"/>
        <v>229651887.5</v>
      </c>
      <c r="I1308" s="54"/>
      <c r="J1308" s="33" t="s">
        <v>34</v>
      </c>
      <c r="K1308" s="33" t="s">
        <v>35</v>
      </c>
    </row>
    <row r="1309" spans="2:11" x14ac:dyDescent="0.2">
      <c r="B1309" s="27" t="s">
        <v>33</v>
      </c>
      <c r="C1309" s="27" t="s">
        <v>1742</v>
      </c>
      <c r="D1309" s="27" t="s">
        <v>1436</v>
      </c>
      <c r="E1309" s="53">
        <v>661000</v>
      </c>
      <c r="F1309" s="31">
        <f t="shared" si="63"/>
        <v>230312887.5</v>
      </c>
      <c r="G1309" s="30">
        <f t="shared" si="64"/>
        <v>661000</v>
      </c>
      <c r="H1309" s="32">
        <f t="shared" si="65"/>
        <v>230312887.5</v>
      </c>
      <c r="I1309" s="54"/>
      <c r="J1309" s="33" t="s">
        <v>34</v>
      </c>
      <c r="K1309" s="33" t="s">
        <v>35</v>
      </c>
    </row>
    <row r="1310" spans="2:11" x14ac:dyDescent="0.2">
      <c r="B1310" s="27" t="s">
        <v>33</v>
      </c>
      <c r="C1310" s="27" t="s">
        <v>1742</v>
      </c>
      <c r="D1310" s="27" t="s">
        <v>1437</v>
      </c>
      <c r="E1310" s="53">
        <v>6000</v>
      </c>
      <c r="F1310" s="31">
        <f t="shared" si="63"/>
        <v>230318887.5</v>
      </c>
      <c r="G1310" s="30">
        <f t="shared" si="64"/>
        <v>6000</v>
      </c>
      <c r="H1310" s="32">
        <f t="shared" si="65"/>
        <v>230318887.5</v>
      </c>
      <c r="I1310" s="54"/>
      <c r="J1310" s="33" t="s">
        <v>34</v>
      </c>
      <c r="K1310" s="33" t="s">
        <v>35</v>
      </c>
    </row>
    <row r="1311" spans="2:11" x14ac:dyDescent="0.2">
      <c r="B1311" s="27" t="s">
        <v>33</v>
      </c>
      <c r="C1311" s="27" t="s">
        <v>1742</v>
      </c>
      <c r="D1311" s="27" t="s">
        <v>1743</v>
      </c>
      <c r="E1311" s="53">
        <v>6000</v>
      </c>
      <c r="F1311" s="31">
        <f t="shared" si="63"/>
        <v>230324887.5</v>
      </c>
      <c r="G1311" s="30">
        <f t="shared" si="64"/>
        <v>6000</v>
      </c>
      <c r="H1311" s="32">
        <f t="shared" si="65"/>
        <v>230324887.5</v>
      </c>
      <c r="I1311" s="54"/>
      <c r="J1311" s="33" t="s">
        <v>34</v>
      </c>
      <c r="K1311" s="33" t="s">
        <v>35</v>
      </c>
    </row>
    <row r="1312" spans="2:11" x14ac:dyDescent="0.2">
      <c r="B1312" s="27" t="s">
        <v>33</v>
      </c>
      <c r="C1312" s="27" t="s">
        <v>1742</v>
      </c>
      <c r="D1312" s="27" t="s">
        <v>1231</v>
      </c>
      <c r="E1312" s="53">
        <v>133000</v>
      </c>
      <c r="F1312" s="31">
        <f t="shared" si="63"/>
        <v>230457887.5</v>
      </c>
      <c r="G1312" s="30">
        <f t="shared" si="64"/>
        <v>133000</v>
      </c>
      <c r="H1312" s="32">
        <f t="shared" si="65"/>
        <v>230457887.5</v>
      </c>
      <c r="I1312" s="54"/>
      <c r="J1312" s="33" t="s">
        <v>34</v>
      </c>
      <c r="K1312" s="33" t="s">
        <v>35</v>
      </c>
    </row>
    <row r="1313" spans="2:11" x14ac:dyDescent="0.2">
      <c r="B1313" s="27" t="s">
        <v>33</v>
      </c>
      <c r="C1313" s="27" t="s">
        <v>1742</v>
      </c>
      <c r="D1313" s="27" t="s">
        <v>1211</v>
      </c>
      <c r="E1313" s="53">
        <v>39000</v>
      </c>
      <c r="F1313" s="31">
        <f t="shared" si="63"/>
        <v>230496887.5</v>
      </c>
      <c r="G1313" s="30">
        <f t="shared" si="64"/>
        <v>39000</v>
      </c>
      <c r="H1313" s="32">
        <f t="shared" si="65"/>
        <v>230496887.5</v>
      </c>
      <c r="I1313" s="54"/>
      <c r="J1313" s="33" t="s">
        <v>34</v>
      </c>
      <c r="K1313" s="33" t="s">
        <v>35</v>
      </c>
    </row>
    <row r="1314" spans="2:11" x14ac:dyDescent="0.2">
      <c r="B1314" s="27" t="s">
        <v>33</v>
      </c>
      <c r="C1314" s="27" t="s">
        <v>1742</v>
      </c>
      <c r="D1314" s="27" t="s">
        <v>1139</v>
      </c>
      <c r="E1314" s="53">
        <v>89000</v>
      </c>
      <c r="F1314" s="31">
        <f t="shared" si="63"/>
        <v>230585887.5</v>
      </c>
      <c r="G1314" s="30">
        <f t="shared" si="64"/>
        <v>89000</v>
      </c>
      <c r="H1314" s="32">
        <f t="shared" si="65"/>
        <v>230585887.5</v>
      </c>
      <c r="I1314" s="54"/>
      <c r="J1314" s="33" t="s">
        <v>34</v>
      </c>
      <c r="K1314" s="33" t="s">
        <v>35</v>
      </c>
    </row>
    <row r="1315" spans="2:11" x14ac:dyDescent="0.2">
      <c r="B1315" s="27" t="s">
        <v>33</v>
      </c>
      <c r="C1315" s="27" t="s">
        <v>1742</v>
      </c>
      <c r="D1315" s="27" t="s">
        <v>1114</v>
      </c>
      <c r="E1315" s="53">
        <v>20000</v>
      </c>
      <c r="F1315" s="31">
        <f t="shared" si="63"/>
        <v>230605887.5</v>
      </c>
      <c r="G1315" s="30">
        <f t="shared" si="64"/>
        <v>20000</v>
      </c>
      <c r="H1315" s="32">
        <f t="shared" si="65"/>
        <v>230605887.5</v>
      </c>
      <c r="I1315" s="54"/>
      <c r="J1315" s="33" t="s">
        <v>34</v>
      </c>
      <c r="K1315" s="33" t="s">
        <v>35</v>
      </c>
    </row>
    <row r="1316" spans="2:11" x14ac:dyDescent="0.2">
      <c r="B1316" s="27" t="s">
        <v>33</v>
      </c>
      <c r="C1316" s="27" t="s">
        <v>1742</v>
      </c>
      <c r="D1316" s="27" t="s">
        <v>1162</v>
      </c>
      <c r="E1316" s="53">
        <v>458000</v>
      </c>
      <c r="F1316" s="31">
        <f t="shared" si="63"/>
        <v>231063887.5</v>
      </c>
      <c r="G1316" s="30">
        <f t="shared" si="64"/>
        <v>458000</v>
      </c>
      <c r="H1316" s="32">
        <f t="shared" si="65"/>
        <v>231063887.5</v>
      </c>
      <c r="I1316" s="54"/>
      <c r="J1316" s="33" t="s">
        <v>34</v>
      </c>
      <c r="K1316" s="33" t="s">
        <v>35</v>
      </c>
    </row>
    <row r="1317" spans="2:11" x14ac:dyDescent="0.2">
      <c r="B1317" s="27" t="s">
        <v>33</v>
      </c>
      <c r="C1317" s="27" t="s">
        <v>1742</v>
      </c>
      <c r="D1317" s="27" t="s">
        <v>1212</v>
      </c>
      <c r="E1317" s="53">
        <v>18000</v>
      </c>
      <c r="F1317" s="31">
        <f t="shared" si="63"/>
        <v>231081887.5</v>
      </c>
      <c r="G1317" s="30">
        <f t="shared" si="64"/>
        <v>18000</v>
      </c>
      <c r="H1317" s="32">
        <f t="shared" si="65"/>
        <v>231081887.5</v>
      </c>
      <c r="I1317" s="54"/>
      <c r="J1317" s="33" t="s">
        <v>34</v>
      </c>
      <c r="K1317" s="33" t="s">
        <v>35</v>
      </c>
    </row>
    <row r="1318" spans="2:11" x14ac:dyDescent="0.2">
      <c r="B1318" s="27" t="s">
        <v>33</v>
      </c>
      <c r="C1318" s="27" t="s">
        <v>1742</v>
      </c>
      <c r="D1318" s="27" t="s">
        <v>1118</v>
      </c>
      <c r="E1318" s="53">
        <v>122000</v>
      </c>
      <c r="F1318" s="31">
        <f t="shared" si="63"/>
        <v>231203887.5</v>
      </c>
      <c r="G1318" s="30">
        <f t="shared" si="64"/>
        <v>122000</v>
      </c>
      <c r="H1318" s="32">
        <f t="shared" si="65"/>
        <v>231203887.5</v>
      </c>
      <c r="I1318" s="54"/>
      <c r="J1318" s="33" t="s">
        <v>34</v>
      </c>
      <c r="K1318" s="33" t="s">
        <v>35</v>
      </c>
    </row>
    <row r="1319" spans="2:11" x14ac:dyDescent="0.2">
      <c r="B1319" s="27" t="s">
        <v>33</v>
      </c>
      <c r="C1319" s="27" t="s">
        <v>1742</v>
      </c>
      <c r="D1319" s="27" t="s">
        <v>1395</v>
      </c>
      <c r="E1319" s="53">
        <v>283000</v>
      </c>
      <c r="F1319" s="31">
        <f t="shared" si="63"/>
        <v>231486887.5</v>
      </c>
      <c r="G1319" s="30">
        <f t="shared" si="64"/>
        <v>283000</v>
      </c>
      <c r="H1319" s="32">
        <f t="shared" si="65"/>
        <v>231486887.5</v>
      </c>
      <c r="I1319" s="54"/>
      <c r="J1319" s="33" t="s">
        <v>34</v>
      </c>
      <c r="K1319" s="33" t="s">
        <v>35</v>
      </c>
    </row>
    <row r="1320" spans="2:11" x14ac:dyDescent="0.2">
      <c r="B1320" s="27" t="s">
        <v>33</v>
      </c>
      <c r="C1320" s="27" t="s">
        <v>1742</v>
      </c>
      <c r="D1320" s="27" t="s">
        <v>1140</v>
      </c>
      <c r="E1320" s="53">
        <v>42000</v>
      </c>
      <c r="F1320" s="31">
        <f t="shared" si="63"/>
        <v>231528887.5</v>
      </c>
      <c r="G1320" s="30">
        <f t="shared" si="64"/>
        <v>42000</v>
      </c>
      <c r="H1320" s="32">
        <f t="shared" si="65"/>
        <v>231528887.5</v>
      </c>
      <c r="I1320" s="54"/>
      <c r="J1320" s="33" t="s">
        <v>34</v>
      </c>
      <c r="K1320" s="33" t="s">
        <v>35</v>
      </c>
    </row>
    <row r="1321" spans="2:11" x14ac:dyDescent="0.2">
      <c r="B1321" s="27" t="s">
        <v>33</v>
      </c>
      <c r="C1321" s="27" t="s">
        <v>1742</v>
      </c>
      <c r="D1321" s="27" t="s">
        <v>1213</v>
      </c>
      <c r="E1321" s="53">
        <v>125000</v>
      </c>
      <c r="F1321" s="31">
        <f t="shared" si="63"/>
        <v>231653887.5</v>
      </c>
      <c r="G1321" s="30">
        <f t="shared" si="64"/>
        <v>125000</v>
      </c>
      <c r="H1321" s="32">
        <f t="shared" si="65"/>
        <v>231653887.5</v>
      </c>
      <c r="I1321" s="54"/>
      <c r="J1321" s="33" t="s">
        <v>34</v>
      </c>
      <c r="K1321" s="33" t="s">
        <v>35</v>
      </c>
    </row>
    <row r="1322" spans="2:11" x14ac:dyDescent="0.2">
      <c r="B1322" s="27" t="s">
        <v>33</v>
      </c>
      <c r="C1322" s="27" t="s">
        <v>1742</v>
      </c>
      <c r="D1322" s="27" t="s">
        <v>1214</v>
      </c>
      <c r="E1322" s="53">
        <v>2000</v>
      </c>
      <c r="F1322" s="31">
        <f t="shared" si="63"/>
        <v>231655887.5</v>
      </c>
      <c r="G1322" s="30">
        <f t="shared" si="64"/>
        <v>2000</v>
      </c>
      <c r="H1322" s="32">
        <f t="shared" si="65"/>
        <v>231655887.5</v>
      </c>
      <c r="I1322" s="54"/>
      <c r="J1322" s="33" t="s">
        <v>34</v>
      </c>
      <c r="K1322" s="33" t="s">
        <v>35</v>
      </c>
    </row>
    <row r="1323" spans="2:11" x14ac:dyDescent="0.2">
      <c r="B1323" s="27" t="s">
        <v>33</v>
      </c>
      <c r="C1323" s="27" t="s">
        <v>1742</v>
      </c>
      <c r="D1323" s="27" t="s">
        <v>1438</v>
      </c>
      <c r="E1323" s="53">
        <v>838000</v>
      </c>
      <c r="F1323" s="31">
        <f t="shared" si="63"/>
        <v>232493887.5</v>
      </c>
      <c r="G1323" s="30">
        <f t="shared" si="64"/>
        <v>838000</v>
      </c>
      <c r="H1323" s="32">
        <f t="shared" si="65"/>
        <v>232493887.5</v>
      </c>
      <c r="I1323" s="54"/>
      <c r="J1323" s="33" t="s">
        <v>34</v>
      </c>
      <c r="K1323" s="33" t="s">
        <v>35</v>
      </c>
    </row>
    <row r="1324" spans="2:11" x14ac:dyDescent="0.2">
      <c r="B1324" s="27" t="s">
        <v>33</v>
      </c>
      <c r="C1324" s="27" t="s">
        <v>1742</v>
      </c>
      <c r="D1324" s="27" t="s">
        <v>1164</v>
      </c>
      <c r="E1324" s="53">
        <v>8000</v>
      </c>
      <c r="F1324" s="31">
        <f t="shared" si="63"/>
        <v>232501887.5</v>
      </c>
      <c r="G1324" s="30">
        <f t="shared" si="64"/>
        <v>8000</v>
      </c>
      <c r="H1324" s="32">
        <f t="shared" si="65"/>
        <v>232501887.5</v>
      </c>
      <c r="I1324" s="54"/>
      <c r="J1324" s="33" t="s">
        <v>34</v>
      </c>
      <c r="K1324" s="33" t="s">
        <v>35</v>
      </c>
    </row>
    <row r="1325" spans="2:11" x14ac:dyDescent="0.2">
      <c r="B1325" s="27" t="s">
        <v>33</v>
      </c>
      <c r="C1325" s="27" t="s">
        <v>1742</v>
      </c>
      <c r="D1325" s="27" t="s">
        <v>1165</v>
      </c>
      <c r="E1325" s="53">
        <v>8000</v>
      </c>
      <c r="F1325" s="31">
        <f t="shared" si="63"/>
        <v>232509887.5</v>
      </c>
      <c r="G1325" s="30">
        <f t="shared" si="64"/>
        <v>8000</v>
      </c>
      <c r="H1325" s="32">
        <f t="shared" si="65"/>
        <v>232509887.5</v>
      </c>
      <c r="I1325" s="54"/>
      <c r="J1325" s="33" t="s">
        <v>34</v>
      </c>
      <c r="K1325" s="33" t="s">
        <v>35</v>
      </c>
    </row>
    <row r="1326" spans="2:11" x14ac:dyDescent="0.2">
      <c r="B1326" s="27" t="s">
        <v>33</v>
      </c>
      <c r="C1326" s="27" t="s">
        <v>1742</v>
      </c>
      <c r="D1326" s="27" t="s">
        <v>1068</v>
      </c>
      <c r="E1326" s="53">
        <v>475000</v>
      </c>
      <c r="F1326" s="31">
        <f t="shared" si="63"/>
        <v>232984887.5</v>
      </c>
      <c r="G1326" s="30">
        <f t="shared" si="64"/>
        <v>475000</v>
      </c>
      <c r="H1326" s="32">
        <f t="shared" si="65"/>
        <v>232984887.5</v>
      </c>
      <c r="I1326" s="54"/>
      <c r="J1326" s="33" t="s">
        <v>34</v>
      </c>
      <c r="K1326" s="33" t="s">
        <v>35</v>
      </c>
    </row>
    <row r="1327" spans="2:11" x14ac:dyDescent="0.2">
      <c r="B1327" s="27" t="s">
        <v>33</v>
      </c>
      <c r="C1327" s="27" t="s">
        <v>1742</v>
      </c>
      <c r="D1327" s="27" t="s">
        <v>1116</v>
      </c>
      <c r="E1327" s="53">
        <v>193000</v>
      </c>
      <c r="F1327" s="31">
        <f t="shared" si="63"/>
        <v>233177887.5</v>
      </c>
      <c r="G1327" s="30">
        <f t="shared" si="64"/>
        <v>193000</v>
      </c>
      <c r="H1327" s="32">
        <f t="shared" si="65"/>
        <v>233177887.5</v>
      </c>
      <c r="I1327" s="54"/>
      <c r="J1327" s="33" t="s">
        <v>34</v>
      </c>
      <c r="K1327" s="33" t="s">
        <v>35</v>
      </c>
    </row>
    <row r="1328" spans="2:11" x14ac:dyDescent="0.2">
      <c r="B1328" s="27" t="s">
        <v>33</v>
      </c>
      <c r="C1328" s="27" t="s">
        <v>1742</v>
      </c>
      <c r="D1328" s="27" t="s">
        <v>1215</v>
      </c>
      <c r="E1328" s="53">
        <v>26000</v>
      </c>
      <c r="F1328" s="31">
        <f t="shared" si="63"/>
        <v>233203887.5</v>
      </c>
      <c r="G1328" s="30">
        <f t="shared" si="64"/>
        <v>26000</v>
      </c>
      <c r="H1328" s="32">
        <f t="shared" si="65"/>
        <v>233203887.5</v>
      </c>
      <c r="I1328" s="54"/>
      <c r="J1328" s="33" t="s">
        <v>34</v>
      </c>
      <c r="K1328" s="33" t="s">
        <v>35</v>
      </c>
    </row>
    <row r="1329" spans="2:11" x14ac:dyDescent="0.2">
      <c r="B1329" s="27" t="s">
        <v>33</v>
      </c>
      <c r="C1329" s="27" t="s">
        <v>1742</v>
      </c>
      <c r="D1329" s="27" t="s">
        <v>1216</v>
      </c>
      <c r="E1329" s="53">
        <v>16000</v>
      </c>
      <c r="F1329" s="31">
        <f t="shared" si="63"/>
        <v>233219887.5</v>
      </c>
      <c r="G1329" s="30">
        <f t="shared" si="64"/>
        <v>16000</v>
      </c>
      <c r="H1329" s="32">
        <f t="shared" si="65"/>
        <v>233219887.5</v>
      </c>
      <c r="I1329" s="54"/>
      <c r="J1329" s="33" t="s">
        <v>34</v>
      </c>
      <c r="K1329" s="33" t="s">
        <v>35</v>
      </c>
    </row>
    <row r="1330" spans="2:11" x14ac:dyDescent="0.2">
      <c r="B1330" s="27" t="s">
        <v>33</v>
      </c>
      <c r="C1330" s="27" t="s">
        <v>1742</v>
      </c>
      <c r="D1330" s="27" t="s">
        <v>1744</v>
      </c>
      <c r="E1330" s="53">
        <v>25000</v>
      </c>
      <c r="F1330" s="31">
        <f t="shared" si="63"/>
        <v>233244887.5</v>
      </c>
      <c r="G1330" s="30">
        <f t="shared" si="64"/>
        <v>25000</v>
      </c>
      <c r="H1330" s="32">
        <f t="shared" si="65"/>
        <v>233244887.5</v>
      </c>
      <c r="I1330" s="54"/>
      <c r="J1330" s="33" t="s">
        <v>34</v>
      </c>
      <c r="K1330" s="33" t="s">
        <v>35</v>
      </c>
    </row>
    <row r="1331" spans="2:11" x14ac:dyDescent="0.2">
      <c r="B1331" s="27" t="s">
        <v>33</v>
      </c>
      <c r="C1331" s="27" t="s">
        <v>1742</v>
      </c>
      <c r="D1331" s="27" t="s">
        <v>1745</v>
      </c>
      <c r="E1331" s="53">
        <v>25000</v>
      </c>
      <c r="F1331" s="31">
        <f t="shared" si="63"/>
        <v>233269887.5</v>
      </c>
      <c r="G1331" s="30">
        <f t="shared" si="64"/>
        <v>25000</v>
      </c>
      <c r="H1331" s="32">
        <f t="shared" si="65"/>
        <v>233269887.5</v>
      </c>
      <c r="I1331" s="54"/>
      <c r="J1331" s="33" t="s">
        <v>34</v>
      </c>
      <c r="K1331" s="33" t="s">
        <v>35</v>
      </c>
    </row>
    <row r="1332" spans="2:11" x14ac:dyDescent="0.2">
      <c r="B1332" s="27" t="s">
        <v>33</v>
      </c>
      <c r="C1332" s="27" t="s">
        <v>1742</v>
      </c>
      <c r="D1332" s="27" t="s">
        <v>1746</v>
      </c>
      <c r="E1332" s="53">
        <v>25000</v>
      </c>
      <c r="F1332" s="31">
        <f t="shared" si="63"/>
        <v>233294887.5</v>
      </c>
      <c r="G1332" s="30">
        <f t="shared" si="64"/>
        <v>25000</v>
      </c>
      <c r="H1332" s="32">
        <f t="shared" si="65"/>
        <v>233294887.5</v>
      </c>
      <c r="I1332" s="54"/>
      <c r="J1332" s="33" t="s">
        <v>34</v>
      </c>
      <c r="K1332" s="33" t="s">
        <v>35</v>
      </c>
    </row>
    <row r="1333" spans="2:11" x14ac:dyDescent="0.2">
      <c r="B1333" s="27" t="s">
        <v>33</v>
      </c>
      <c r="C1333" s="27" t="s">
        <v>1742</v>
      </c>
      <c r="D1333" s="27" t="s">
        <v>1217</v>
      </c>
      <c r="E1333" s="53">
        <v>125000</v>
      </c>
      <c r="F1333" s="31">
        <f t="shared" si="63"/>
        <v>233419887.5</v>
      </c>
      <c r="G1333" s="30">
        <f t="shared" si="64"/>
        <v>125000</v>
      </c>
      <c r="H1333" s="32">
        <f t="shared" si="65"/>
        <v>233419887.5</v>
      </c>
      <c r="I1333" s="54"/>
      <c r="J1333" s="33" t="s">
        <v>34</v>
      </c>
      <c r="K1333" s="33" t="s">
        <v>35</v>
      </c>
    </row>
    <row r="1334" spans="2:11" x14ac:dyDescent="0.2">
      <c r="B1334" s="27" t="s">
        <v>33</v>
      </c>
      <c r="C1334" s="27" t="s">
        <v>1742</v>
      </c>
      <c r="D1334" s="27" t="s">
        <v>1218</v>
      </c>
      <c r="E1334" s="53">
        <v>39000</v>
      </c>
      <c r="F1334" s="31">
        <f t="shared" si="63"/>
        <v>233458887.5</v>
      </c>
      <c r="G1334" s="30">
        <f t="shared" si="64"/>
        <v>39000</v>
      </c>
      <c r="H1334" s="32">
        <f t="shared" si="65"/>
        <v>233458887.5</v>
      </c>
      <c r="I1334" s="54"/>
      <c r="J1334" s="33" t="s">
        <v>34</v>
      </c>
      <c r="K1334" s="33" t="s">
        <v>35</v>
      </c>
    </row>
    <row r="1335" spans="2:11" x14ac:dyDescent="0.2">
      <c r="B1335" s="27" t="s">
        <v>33</v>
      </c>
      <c r="C1335" s="27" t="s">
        <v>1742</v>
      </c>
      <c r="D1335" s="27" t="s">
        <v>1219</v>
      </c>
      <c r="E1335" s="53">
        <v>16000</v>
      </c>
      <c r="F1335" s="31">
        <f t="shared" si="63"/>
        <v>233474887.5</v>
      </c>
      <c r="G1335" s="30">
        <f t="shared" si="64"/>
        <v>16000</v>
      </c>
      <c r="H1335" s="32">
        <f t="shared" si="65"/>
        <v>233474887.5</v>
      </c>
      <c r="I1335" s="54"/>
      <c r="J1335" s="33" t="s">
        <v>34</v>
      </c>
      <c r="K1335" s="33" t="s">
        <v>35</v>
      </c>
    </row>
    <row r="1336" spans="2:11" x14ac:dyDescent="0.2">
      <c r="B1336" s="27" t="s">
        <v>33</v>
      </c>
      <c r="C1336" s="27" t="s">
        <v>1742</v>
      </c>
      <c r="D1336" s="27" t="s">
        <v>1276</v>
      </c>
      <c r="E1336" s="53">
        <v>6000</v>
      </c>
      <c r="F1336" s="31">
        <f t="shared" si="63"/>
        <v>233480887.5</v>
      </c>
      <c r="G1336" s="30">
        <f t="shared" si="64"/>
        <v>6000</v>
      </c>
      <c r="H1336" s="32">
        <f t="shared" si="65"/>
        <v>233480887.5</v>
      </c>
      <c r="I1336" s="54"/>
      <c r="J1336" s="33" t="s">
        <v>34</v>
      </c>
      <c r="K1336" s="33" t="s">
        <v>35</v>
      </c>
    </row>
    <row r="1337" spans="2:11" x14ac:dyDescent="0.2">
      <c r="B1337" s="27" t="s">
        <v>33</v>
      </c>
      <c r="C1337" s="27" t="s">
        <v>1742</v>
      </c>
      <c r="D1337" s="27" t="s">
        <v>1142</v>
      </c>
      <c r="E1337" s="53">
        <v>100000</v>
      </c>
      <c r="F1337" s="31">
        <f t="shared" si="63"/>
        <v>233580887.5</v>
      </c>
      <c r="G1337" s="30">
        <f t="shared" si="64"/>
        <v>100000</v>
      </c>
      <c r="H1337" s="32">
        <f t="shared" si="65"/>
        <v>233580887.5</v>
      </c>
      <c r="I1337" s="54"/>
      <c r="J1337" s="33" t="s">
        <v>34</v>
      </c>
      <c r="K1337" s="33" t="s">
        <v>35</v>
      </c>
    </row>
    <row r="1338" spans="2:11" x14ac:dyDescent="0.2">
      <c r="B1338" s="27" t="s">
        <v>33</v>
      </c>
      <c r="C1338" s="27" t="s">
        <v>1742</v>
      </c>
      <c r="D1338" s="27" t="s">
        <v>1400</v>
      </c>
      <c r="E1338" s="53">
        <v>125000</v>
      </c>
      <c r="F1338" s="31">
        <f t="shared" si="63"/>
        <v>233705887.5</v>
      </c>
      <c r="G1338" s="30">
        <f t="shared" si="64"/>
        <v>125000</v>
      </c>
      <c r="H1338" s="32">
        <f t="shared" si="65"/>
        <v>233705887.5</v>
      </c>
      <c r="I1338" s="54"/>
      <c r="J1338" s="33" t="s">
        <v>34</v>
      </c>
      <c r="K1338" s="33" t="s">
        <v>35</v>
      </c>
    </row>
    <row r="1339" spans="2:11" x14ac:dyDescent="0.2">
      <c r="B1339" s="27" t="s">
        <v>33</v>
      </c>
      <c r="C1339" s="27" t="s">
        <v>1742</v>
      </c>
      <c r="D1339" s="27" t="s">
        <v>1220</v>
      </c>
      <c r="E1339" s="53">
        <v>39000</v>
      </c>
      <c r="F1339" s="31">
        <f t="shared" si="63"/>
        <v>233744887.5</v>
      </c>
      <c r="G1339" s="30">
        <f t="shared" si="64"/>
        <v>39000</v>
      </c>
      <c r="H1339" s="32">
        <f t="shared" si="65"/>
        <v>233744887.5</v>
      </c>
      <c r="I1339" s="54"/>
      <c r="J1339" s="33" t="s">
        <v>34</v>
      </c>
      <c r="K1339" s="33" t="s">
        <v>35</v>
      </c>
    </row>
    <row r="1340" spans="2:11" x14ac:dyDescent="0.2">
      <c r="B1340" s="27" t="s">
        <v>33</v>
      </c>
      <c r="C1340" s="27" t="s">
        <v>1742</v>
      </c>
      <c r="D1340" s="27" t="s">
        <v>1221</v>
      </c>
      <c r="E1340" s="53">
        <v>5000</v>
      </c>
      <c r="F1340" s="31">
        <f t="shared" si="63"/>
        <v>233749887.5</v>
      </c>
      <c r="G1340" s="30">
        <f t="shared" si="64"/>
        <v>5000</v>
      </c>
      <c r="H1340" s="32">
        <f t="shared" si="65"/>
        <v>233749887.5</v>
      </c>
      <c r="I1340" s="54"/>
      <c r="J1340" s="33" t="s">
        <v>34</v>
      </c>
      <c r="K1340" s="33" t="s">
        <v>35</v>
      </c>
    </row>
    <row r="1341" spans="2:11" x14ac:dyDescent="0.2">
      <c r="B1341" s="27" t="s">
        <v>33</v>
      </c>
      <c r="C1341" s="27" t="s">
        <v>1742</v>
      </c>
      <c r="D1341" s="27" t="s">
        <v>1439</v>
      </c>
      <c r="E1341" s="53">
        <v>6000</v>
      </c>
      <c r="F1341" s="31">
        <f t="shared" si="63"/>
        <v>233755887.5</v>
      </c>
      <c r="G1341" s="30">
        <f t="shared" si="64"/>
        <v>6000</v>
      </c>
      <c r="H1341" s="32">
        <f t="shared" si="65"/>
        <v>233755887.5</v>
      </c>
      <c r="I1341" s="54"/>
      <c r="J1341" s="33" t="s">
        <v>34</v>
      </c>
      <c r="K1341" s="33" t="s">
        <v>35</v>
      </c>
    </row>
    <row r="1342" spans="2:11" x14ac:dyDescent="0.2">
      <c r="B1342" s="27" t="s">
        <v>33</v>
      </c>
      <c r="C1342" s="27" t="s">
        <v>1742</v>
      </c>
      <c r="D1342" s="27" t="s">
        <v>1143</v>
      </c>
      <c r="E1342" s="53">
        <v>30000</v>
      </c>
      <c r="F1342" s="31">
        <f t="shared" si="63"/>
        <v>233785887.5</v>
      </c>
      <c r="G1342" s="30">
        <f t="shared" si="64"/>
        <v>30000</v>
      </c>
      <c r="H1342" s="32">
        <f t="shared" si="65"/>
        <v>233785887.5</v>
      </c>
      <c r="I1342" s="54"/>
      <c r="J1342" s="33" t="s">
        <v>34</v>
      </c>
      <c r="K1342" s="33" t="s">
        <v>35</v>
      </c>
    </row>
    <row r="1343" spans="2:11" x14ac:dyDescent="0.2">
      <c r="B1343" s="27" t="s">
        <v>33</v>
      </c>
      <c r="C1343" s="27" t="s">
        <v>1742</v>
      </c>
      <c r="D1343" s="27" t="s">
        <v>1402</v>
      </c>
      <c r="E1343" s="53">
        <v>1001000</v>
      </c>
      <c r="F1343" s="31">
        <f t="shared" si="63"/>
        <v>234786887.5</v>
      </c>
      <c r="G1343" s="30">
        <f t="shared" si="64"/>
        <v>1001000</v>
      </c>
      <c r="H1343" s="32">
        <f t="shared" si="65"/>
        <v>234786887.5</v>
      </c>
      <c r="I1343" s="54"/>
      <c r="J1343" s="33" t="s">
        <v>34</v>
      </c>
      <c r="K1343" s="33" t="s">
        <v>35</v>
      </c>
    </row>
    <row r="1344" spans="2:11" x14ac:dyDescent="0.2">
      <c r="B1344" s="27" t="s">
        <v>33</v>
      </c>
      <c r="C1344" s="27" t="s">
        <v>1742</v>
      </c>
      <c r="D1344" s="27" t="s">
        <v>1747</v>
      </c>
      <c r="E1344" s="53">
        <v>50000</v>
      </c>
      <c r="F1344" s="31">
        <f t="shared" si="63"/>
        <v>234836887.5</v>
      </c>
      <c r="G1344" s="30">
        <f t="shared" si="64"/>
        <v>50000</v>
      </c>
      <c r="H1344" s="32">
        <f t="shared" si="65"/>
        <v>234836887.5</v>
      </c>
      <c r="I1344" s="54"/>
      <c r="J1344" s="33" t="s">
        <v>34</v>
      </c>
      <c r="K1344" s="33" t="s">
        <v>35</v>
      </c>
    </row>
    <row r="1345" spans="2:11" x14ac:dyDescent="0.2">
      <c r="B1345" s="27" t="s">
        <v>33</v>
      </c>
      <c r="C1345" s="27" t="s">
        <v>1742</v>
      </c>
      <c r="D1345" s="27" t="s">
        <v>1169</v>
      </c>
      <c r="E1345" s="53">
        <v>6000</v>
      </c>
      <c r="F1345" s="31">
        <f t="shared" si="63"/>
        <v>234842887.5</v>
      </c>
      <c r="G1345" s="30">
        <f t="shared" si="64"/>
        <v>6000</v>
      </c>
      <c r="H1345" s="32">
        <f t="shared" si="65"/>
        <v>234842887.5</v>
      </c>
      <c r="I1345" s="54"/>
      <c r="J1345" s="33" t="s">
        <v>34</v>
      </c>
      <c r="K1345" s="33" t="s">
        <v>35</v>
      </c>
    </row>
    <row r="1346" spans="2:11" x14ac:dyDescent="0.2">
      <c r="B1346" s="27" t="s">
        <v>33</v>
      </c>
      <c r="C1346" s="27" t="s">
        <v>1742</v>
      </c>
      <c r="D1346" s="27" t="s">
        <v>1729</v>
      </c>
      <c r="E1346" s="53">
        <v>320000</v>
      </c>
      <c r="F1346" s="31">
        <f t="shared" si="63"/>
        <v>235162887.5</v>
      </c>
      <c r="G1346" s="30">
        <f t="shared" si="64"/>
        <v>320000</v>
      </c>
      <c r="H1346" s="32">
        <f t="shared" si="65"/>
        <v>235162887.5</v>
      </c>
      <c r="I1346" s="54"/>
      <c r="J1346" s="33" t="s">
        <v>34</v>
      </c>
      <c r="K1346" s="33" t="s">
        <v>35</v>
      </c>
    </row>
    <row r="1347" spans="2:11" x14ac:dyDescent="0.2">
      <c r="B1347" s="27" t="s">
        <v>33</v>
      </c>
      <c r="C1347" s="27" t="s">
        <v>1742</v>
      </c>
      <c r="D1347" s="27" t="s">
        <v>1404</v>
      </c>
      <c r="E1347" s="53">
        <v>715000</v>
      </c>
      <c r="F1347" s="31">
        <f t="shared" si="63"/>
        <v>235877887.5</v>
      </c>
      <c r="G1347" s="30">
        <f t="shared" si="64"/>
        <v>715000</v>
      </c>
      <c r="H1347" s="32">
        <f t="shared" si="65"/>
        <v>235877887.5</v>
      </c>
      <c r="I1347" s="54"/>
      <c r="J1347" s="33" t="s">
        <v>34</v>
      </c>
      <c r="K1347" s="33" t="s">
        <v>35</v>
      </c>
    </row>
    <row r="1348" spans="2:11" x14ac:dyDescent="0.2">
      <c r="B1348" s="27" t="s">
        <v>33</v>
      </c>
      <c r="C1348" s="27" t="s">
        <v>1742</v>
      </c>
      <c r="D1348" s="27" t="s">
        <v>1222</v>
      </c>
      <c r="E1348" s="53">
        <v>39000</v>
      </c>
      <c r="F1348" s="31">
        <f t="shared" si="63"/>
        <v>235916887.5</v>
      </c>
      <c r="G1348" s="30">
        <f t="shared" si="64"/>
        <v>39000</v>
      </c>
      <c r="H1348" s="32">
        <f t="shared" si="65"/>
        <v>235916887.5</v>
      </c>
      <c r="I1348" s="54"/>
      <c r="J1348" s="33" t="s">
        <v>34</v>
      </c>
      <c r="K1348" s="33" t="s">
        <v>35</v>
      </c>
    </row>
    <row r="1349" spans="2:11" x14ac:dyDescent="0.2">
      <c r="B1349" s="27" t="s">
        <v>33</v>
      </c>
      <c r="C1349" s="27" t="s">
        <v>1742</v>
      </c>
      <c r="D1349" s="27" t="s">
        <v>1223</v>
      </c>
      <c r="E1349" s="53">
        <v>39000</v>
      </c>
      <c r="F1349" s="31">
        <f t="shared" si="63"/>
        <v>235955887.5</v>
      </c>
      <c r="G1349" s="30">
        <f t="shared" si="64"/>
        <v>39000</v>
      </c>
      <c r="H1349" s="32">
        <f t="shared" si="65"/>
        <v>235955887.5</v>
      </c>
      <c r="I1349" s="54"/>
      <c r="J1349" s="33" t="s">
        <v>34</v>
      </c>
      <c r="K1349" s="33" t="s">
        <v>35</v>
      </c>
    </row>
    <row r="1350" spans="2:11" x14ac:dyDescent="0.2">
      <c r="B1350" s="27" t="s">
        <v>33</v>
      </c>
      <c r="C1350" s="27" t="s">
        <v>1742</v>
      </c>
      <c r="D1350" s="27" t="s">
        <v>1224</v>
      </c>
      <c r="E1350" s="53">
        <v>78000</v>
      </c>
      <c r="F1350" s="31">
        <f t="shared" si="63"/>
        <v>236033887.5</v>
      </c>
      <c r="G1350" s="30">
        <f t="shared" si="64"/>
        <v>78000</v>
      </c>
      <c r="H1350" s="32">
        <f t="shared" si="65"/>
        <v>236033887.5</v>
      </c>
      <c r="I1350" s="54"/>
      <c r="J1350" s="33" t="s">
        <v>34</v>
      </c>
      <c r="K1350" s="33" t="s">
        <v>35</v>
      </c>
    </row>
    <row r="1351" spans="2:11" x14ac:dyDescent="0.2">
      <c r="B1351" s="27" t="s">
        <v>33</v>
      </c>
      <c r="C1351" s="27" t="s">
        <v>1742</v>
      </c>
      <c r="D1351" s="27" t="s">
        <v>1225</v>
      </c>
      <c r="E1351" s="53">
        <v>39000</v>
      </c>
      <c r="F1351" s="31">
        <f t="shared" si="63"/>
        <v>236072887.5</v>
      </c>
      <c r="G1351" s="30">
        <f t="shared" si="64"/>
        <v>39000</v>
      </c>
      <c r="H1351" s="32">
        <f t="shared" si="65"/>
        <v>236072887.5</v>
      </c>
      <c r="I1351" s="54"/>
      <c r="J1351" s="33" t="s">
        <v>34</v>
      </c>
      <c r="K1351" s="33" t="s">
        <v>35</v>
      </c>
    </row>
    <row r="1352" spans="2:11" x14ac:dyDescent="0.2">
      <c r="B1352" s="27" t="s">
        <v>33</v>
      </c>
      <c r="C1352" s="27" t="s">
        <v>1742</v>
      </c>
      <c r="D1352" s="27" t="s">
        <v>1440</v>
      </c>
      <c r="E1352" s="53">
        <v>39000</v>
      </c>
      <c r="F1352" s="31">
        <f t="shared" si="63"/>
        <v>236111887.5</v>
      </c>
      <c r="G1352" s="30">
        <f t="shared" si="64"/>
        <v>39000</v>
      </c>
      <c r="H1352" s="32">
        <f t="shared" si="65"/>
        <v>236111887.5</v>
      </c>
      <c r="I1352" s="54"/>
      <c r="J1352" s="33" t="s">
        <v>34</v>
      </c>
      <c r="K1352" s="33" t="s">
        <v>35</v>
      </c>
    </row>
    <row r="1353" spans="2:11" x14ac:dyDescent="0.2">
      <c r="B1353" s="27" t="s">
        <v>33</v>
      </c>
      <c r="C1353" s="27" t="s">
        <v>1742</v>
      </c>
      <c r="D1353" s="27" t="s">
        <v>1441</v>
      </c>
      <c r="E1353" s="53">
        <v>133000</v>
      </c>
      <c r="F1353" s="31">
        <f t="shared" ref="F1353:F1416" si="66">E1353+F1352</f>
        <v>236244887.5</v>
      </c>
      <c r="G1353" s="30">
        <f t="shared" ref="G1353:G1416" si="67">E1353</f>
        <v>133000</v>
      </c>
      <c r="H1353" s="32">
        <f t="shared" ref="H1353:H1416" si="68">G1353+H1352</f>
        <v>236244887.5</v>
      </c>
      <c r="I1353" s="54"/>
      <c r="J1353" s="33" t="s">
        <v>34</v>
      </c>
      <c r="K1353" s="33" t="s">
        <v>35</v>
      </c>
    </row>
    <row r="1354" spans="2:11" x14ac:dyDescent="0.2">
      <c r="B1354" s="27" t="s">
        <v>33</v>
      </c>
      <c r="C1354" s="27" t="s">
        <v>1742</v>
      </c>
      <c r="D1354" s="27" t="s">
        <v>1748</v>
      </c>
      <c r="E1354" s="53">
        <v>4000</v>
      </c>
      <c r="F1354" s="31">
        <f t="shared" si="66"/>
        <v>236248887.5</v>
      </c>
      <c r="G1354" s="30">
        <f t="shared" si="67"/>
        <v>4000</v>
      </c>
      <c r="H1354" s="32">
        <f t="shared" si="68"/>
        <v>236248887.5</v>
      </c>
      <c r="I1354" s="54"/>
      <c r="J1354" s="33" t="s">
        <v>34</v>
      </c>
      <c r="K1354" s="33" t="s">
        <v>35</v>
      </c>
    </row>
    <row r="1355" spans="2:11" x14ac:dyDescent="0.2">
      <c r="B1355" s="27" t="s">
        <v>33</v>
      </c>
      <c r="C1355" s="27" t="s">
        <v>1742</v>
      </c>
      <c r="D1355" s="27" t="s">
        <v>1121</v>
      </c>
      <c r="E1355" s="53">
        <v>45000</v>
      </c>
      <c r="F1355" s="31">
        <f t="shared" si="66"/>
        <v>236293887.5</v>
      </c>
      <c r="G1355" s="30">
        <f t="shared" si="67"/>
        <v>45000</v>
      </c>
      <c r="H1355" s="32">
        <f t="shared" si="68"/>
        <v>236293887.5</v>
      </c>
      <c r="I1355" s="54"/>
      <c r="J1355" s="33" t="s">
        <v>34</v>
      </c>
      <c r="K1355" s="33" t="s">
        <v>35</v>
      </c>
    </row>
    <row r="1356" spans="2:11" x14ac:dyDescent="0.2">
      <c r="B1356" s="27" t="s">
        <v>33</v>
      </c>
      <c r="C1356" s="27" t="s">
        <v>2543</v>
      </c>
      <c r="D1356" s="27" t="s">
        <v>1683</v>
      </c>
      <c r="E1356" s="53">
        <v>2000</v>
      </c>
      <c r="F1356" s="31">
        <f t="shared" si="66"/>
        <v>236295887.5</v>
      </c>
      <c r="G1356" s="30">
        <f t="shared" si="67"/>
        <v>2000</v>
      </c>
      <c r="H1356" s="32">
        <f t="shared" si="68"/>
        <v>236295887.5</v>
      </c>
      <c r="I1356" s="54"/>
      <c r="J1356" s="33" t="s">
        <v>34</v>
      </c>
      <c r="K1356" s="33" t="s">
        <v>35</v>
      </c>
    </row>
    <row r="1357" spans="2:11" x14ac:dyDescent="0.2">
      <c r="B1357" s="27" t="s">
        <v>33</v>
      </c>
      <c r="C1357" s="27" t="s">
        <v>2543</v>
      </c>
      <c r="D1357" s="27" t="s">
        <v>1657</v>
      </c>
      <c r="E1357" s="53">
        <v>1000</v>
      </c>
      <c r="F1357" s="31">
        <f t="shared" si="66"/>
        <v>236296887.5</v>
      </c>
      <c r="G1357" s="30">
        <f t="shared" si="67"/>
        <v>1000</v>
      </c>
      <c r="H1357" s="32">
        <f t="shared" si="68"/>
        <v>236296887.5</v>
      </c>
      <c r="I1357" s="54"/>
      <c r="J1357" s="33" t="s">
        <v>34</v>
      </c>
      <c r="K1357" s="33" t="s">
        <v>35</v>
      </c>
    </row>
    <row r="1358" spans="2:11" x14ac:dyDescent="0.2">
      <c r="B1358" s="27" t="s">
        <v>33</v>
      </c>
      <c r="C1358" s="27" t="s">
        <v>2543</v>
      </c>
      <c r="D1358" s="27" t="s">
        <v>1687</v>
      </c>
      <c r="E1358" s="53">
        <v>6000</v>
      </c>
      <c r="F1358" s="31">
        <f t="shared" si="66"/>
        <v>236302887.5</v>
      </c>
      <c r="G1358" s="30">
        <f t="shared" si="67"/>
        <v>6000</v>
      </c>
      <c r="H1358" s="32">
        <f t="shared" si="68"/>
        <v>236302887.5</v>
      </c>
      <c r="I1358" s="54"/>
      <c r="J1358" s="33" t="s">
        <v>34</v>
      </c>
      <c r="K1358" s="33" t="s">
        <v>35</v>
      </c>
    </row>
    <row r="1359" spans="2:11" x14ac:dyDescent="0.2">
      <c r="B1359" s="27" t="s">
        <v>33</v>
      </c>
      <c r="C1359" s="27" t="s">
        <v>1361</v>
      </c>
      <c r="D1359" s="27" t="s">
        <v>2426</v>
      </c>
      <c r="E1359" s="53">
        <v>306000</v>
      </c>
      <c r="F1359" s="31">
        <f t="shared" si="66"/>
        <v>236608887.5</v>
      </c>
      <c r="G1359" s="30">
        <f t="shared" si="67"/>
        <v>306000</v>
      </c>
      <c r="H1359" s="32">
        <f t="shared" si="68"/>
        <v>236608887.5</v>
      </c>
      <c r="I1359" s="54"/>
      <c r="J1359" s="33" t="s">
        <v>34</v>
      </c>
      <c r="K1359" s="33" t="s">
        <v>35</v>
      </c>
    </row>
    <row r="1360" spans="2:11" x14ac:dyDescent="0.2">
      <c r="B1360" s="27" t="s">
        <v>33</v>
      </c>
      <c r="C1360" s="27" t="s">
        <v>1361</v>
      </c>
      <c r="D1360" s="27" t="s">
        <v>2427</v>
      </c>
      <c r="E1360" s="53">
        <v>1785000</v>
      </c>
      <c r="F1360" s="31">
        <f t="shared" si="66"/>
        <v>238393887.5</v>
      </c>
      <c r="G1360" s="30">
        <f t="shared" si="67"/>
        <v>1785000</v>
      </c>
      <c r="H1360" s="32">
        <f t="shared" si="68"/>
        <v>238393887.5</v>
      </c>
      <c r="I1360" s="54"/>
      <c r="J1360" s="33" t="s">
        <v>34</v>
      </c>
      <c r="K1360" s="33" t="s">
        <v>35</v>
      </c>
    </row>
    <row r="1361" spans="2:11" x14ac:dyDescent="0.2">
      <c r="B1361" s="27" t="s">
        <v>33</v>
      </c>
      <c r="C1361" s="27" t="s">
        <v>1361</v>
      </c>
      <c r="D1361" s="27" t="s">
        <v>2268</v>
      </c>
      <c r="E1361" s="53">
        <v>13000</v>
      </c>
      <c r="F1361" s="31">
        <f t="shared" si="66"/>
        <v>238406887.5</v>
      </c>
      <c r="G1361" s="30">
        <f t="shared" si="67"/>
        <v>13000</v>
      </c>
      <c r="H1361" s="32">
        <f t="shared" si="68"/>
        <v>238406887.5</v>
      </c>
      <c r="I1361" s="54"/>
      <c r="J1361" s="33" t="s">
        <v>34</v>
      </c>
      <c r="K1361" s="33" t="s">
        <v>35</v>
      </c>
    </row>
    <row r="1362" spans="2:11" x14ac:dyDescent="0.2">
      <c r="B1362" s="27" t="s">
        <v>33</v>
      </c>
      <c r="C1362" s="27" t="s">
        <v>1361</v>
      </c>
      <c r="D1362" s="27" t="s">
        <v>2428</v>
      </c>
      <c r="E1362" s="53">
        <v>13000</v>
      </c>
      <c r="F1362" s="31">
        <f t="shared" si="66"/>
        <v>238419887.5</v>
      </c>
      <c r="G1362" s="30">
        <f t="shared" si="67"/>
        <v>13000</v>
      </c>
      <c r="H1362" s="32">
        <f t="shared" si="68"/>
        <v>238419887.5</v>
      </c>
      <c r="I1362" s="54"/>
      <c r="J1362" s="33" t="s">
        <v>34</v>
      </c>
      <c r="K1362" s="33" t="s">
        <v>35</v>
      </c>
    </row>
    <row r="1363" spans="2:11" x14ac:dyDescent="0.2">
      <c r="B1363" s="27" t="s">
        <v>33</v>
      </c>
      <c r="C1363" s="27" t="s">
        <v>1361</v>
      </c>
      <c r="D1363" s="27" t="s">
        <v>2429</v>
      </c>
      <c r="E1363" s="53">
        <v>13000</v>
      </c>
      <c r="F1363" s="31">
        <f t="shared" si="66"/>
        <v>238432887.5</v>
      </c>
      <c r="G1363" s="30">
        <f t="shared" si="67"/>
        <v>13000</v>
      </c>
      <c r="H1363" s="32">
        <f t="shared" si="68"/>
        <v>238432887.5</v>
      </c>
      <c r="I1363" s="54"/>
      <c r="J1363" s="33" t="s">
        <v>34</v>
      </c>
      <c r="K1363" s="33" t="s">
        <v>35</v>
      </c>
    </row>
    <row r="1364" spans="2:11" x14ac:dyDescent="0.2">
      <c r="B1364" s="27" t="s">
        <v>33</v>
      </c>
      <c r="C1364" s="27" t="s">
        <v>1361</v>
      </c>
      <c r="D1364" s="27" t="s">
        <v>2430</v>
      </c>
      <c r="E1364" s="53">
        <v>2000</v>
      </c>
      <c r="F1364" s="31">
        <f t="shared" si="66"/>
        <v>238434887.5</v>
      </c>
      <c r="G1364" s="30">
        <f t="shared" si="67"/>
        <v>2000</v>
      </c>
      <c r="H1364" s="32">
        <f t="shared" si="68"/>
        <v>238434887.5</v>
      </c>
      <c r="I1364" s="54"/>
      <c r="J1364" s="33" t="s">
        <v>34</v>
      </c>
      <c r="K1364" s="33" t="s">
        <v>35</v>
      </c>
    </row>
    <row r="1365" spans="2:11" x14ac:dyDescent="0.2">
      <c r="B1365" s="27" t="s">
        <v>33</v>
      </c>
      <c r="C1365" s="27" t="s">
        <v>1361</v>
      </c>
      <c r="D1365" s="27" t="s">
        <v>2431</v>
      </c>
      <c r="E1365" s="53">
        <v>2000</v>
      </c>
      <c r="F1365" s="31">
        <f t="shared" si="66"/>
        <v>238436887.5</v>
      </c>
      <c r="G1365" s="30">
        <f t="shared" si="67"/>
        <v>2000</v>
      </c>
      <c r="H1365" s="32">
        <f t="shared" si="68"/>
        <v>238436887.5</v>
      </c>
      <c r="I1365" s="54"/>
      <c r="J1365" s="33" t="s">
        <v>34</v>
      </c>
      <c r="K1365" s="33" t="s">
        <v>35</v>
      </c>
    </row>
    <row r="1366" spans="2:11" x14ac:dyDescent="0.2">
      <c r="B1366" s="27" t="s">
        <v>33</v>
      </c>
      <c r="C1366" s="27" t="s">
        <v>1361</v>
      </c>
      <c r="D1366" s="27" t="s">
        <v>2432</v>
      </c>
      <c r="E1366" s="53">
        <v>2000</v>
      </c>
      <c r="F1366" s="31">
        <f t="shared" si="66"/>
        <v>238438887.5</v>
      </c>
      <c r="G1366" s="30">
        <f t="shared" si="67"/>
        <v>2000</v>
      </c>
      <c r="H1366" s="32">
        <f t="shared" si="68"/>
        <v>238438887.5</v>
      </c>
      <c r="I1366" s="54"/>
      <c r="J1366" s="33" t="s">
        <v>34</v>
      </c>
      <c r="K1366" s="33" t="s">
        <v>35</v>
      </c>
    </row>
    <row r="1367" spans="2:11" x14ac:dyDescent="0.2">
      <c r="B1367" s="27" t="s">
        <v>33</v>
      </c>
      <c r="C1367" s="27" t="s">
        <v>1361</v>
      </c>
      <c r="D1367" s="27" t="s">
        <v>2433</v>
      </c>
      <c r="E1367" s="53">
        <v>2000</v>
      </c>
      <c r="F1367" s="31">
        <f t="shared" si="66"/>
        <v>238440887.5</v>
      </c>
      <c r="G1367" s="30">
        <f t="shared" si="67"/>
        <v>2000</v>
      </c>
      <c r="H1367" s="32">
        <f t="shared" si="68"/>
        <v>238440887.5</v>
      </c>
      <c r="I1367" s="54"/>
      <c r="J1367" s="33" t="s">
        <v>34</v>
      </c>
      <c r="K1367" s="33" t="s">
        <v>35</v>
      </c>
    </row>
    <row r="1368" spans="2:11" x14ac:dyDescent="0.2">
      <c r="B1368" s="27" t="s">
        <v>33</v>
      </c>
      <c r="C1368" s="27" t="s">
        <v>1361</v>
      </c>
      <c r="D1368" s="27" t="s">
        <v>1321</v>
      </c>
      <c r="E1368" s="53">
        <v>875000</v>
      </c>
      <c r="F1368" s="31">
        <f t="shared" si="66"/>
        <v>239315887.5</v>
      </c>
      <c r="G1368" s="30">
        <f t="shared" si="67"/>
        <v>875000</v>
      </c>
      <c r="H1368" s="32">
        <f t="shared" si="68"/>
        <v>239315887.5</v>
      </c>
      <c r="I1368" s="54"/>
      <c r="J1368" s="33" t="s">
        <v>34</v>
      </c>
      <c r="K1368" s="33" t="s">
        <v>35</v>
      </c>
    </row>
    <row r="1369" spans="2:11" x14ac:dyDescent="0.2">
      <c r="B1369" s="27" t="s">
        <v>33</v>
      </c>
      <c r="C1369" s="27" t="s">
        <v>1361</v>
      </c>
      <c r="D1369" s="27" t="s">
        <v>1203</v>
      </c>
      <c r="E1369" s="53">
        <v>313000</v>
      </c>
      <c r="F1369" s="31">
        <f t="shared" si="66"/>
        <v>239628887.5</v>
      </c>
      <c r="G1369" s="30">
        <f t="shared" si="67"/>
        <v>313000</v>
      </c>
      <c r="H1369" s="32">
        <f t="shared" si="68"/>
        <v>239628887.5</v>
      </c>
      <c r="I1369" s="54"/>
      <c r="J1369" s="33" t="s">
        <v>34</v>
      </c>
      <c r="K1369" s="33" t="s">
        <v>35</v>
      </c>
    </row>
    <row r="1370" spans="2:11" x14ac:dyDescent="0.2">
      <c r="B1370" s="27" t="s">
        <v>33</v>
      </c>
      <c r="C1370" s="27" t="s">
        <v>1361</v>
      </c>
      <c r="D1370" s="27" t="s">
        <v>1979</v>
      </c>
      <c r="E1370" s="53">
        <v>78000</v>
      </c>
      <c r="F1370" s="31">
        <f t="shared" si="66"/>
        <v>239706887.5</v>
      </c>
      <c r="G1370" s="30">
        <f t="shared" si="67"/>
        <v>78000</v>
      </c>
      <c r="H1370" s="32">
        <f t="shared" si="68"/>
        <v>239706887.5</v>
      </c>
      <c r="I1370" s="54"/>
      <c r="J1370" s="33" t="s">
        <v>34</v>
      </c>
      <c r="K1370" s="33" t="s">
        <v>35</v>
      </c>
    </row>
    <row r="1371" spans="2:11" x14ac:dyDescent="0.2">
      <c r="B1371" s="27" t="s">
        <v>33</v>
      </c>
      <c r="C1371" s="27" t="s">
        <v>1361</v>
      </c>
      <c r="D1371" s="27" t="s">
        <v>1113</v>
      </c>
      <c r="E1371" s="53">
        <v>39000</v>
      </c>
      <c r="F1371" s="31">
        <f t="shared" si="66"/>
        <v>239745887.5</v>
      </c>
      <c r="G1371" s="30">
        <f t="shared" si="67"/>
        <v>39000</v>
      </c>
      <c r="H1371" s="32">
        <f t="shared" si="68"/>
        <v>239745887.5</v>
      </c>
      <c r="I1371" s="54"/>
      <c r="J1371" s="33" t="s">
        <v>34</v>
      </c>
      <c r="K1371" s="33" t="s">
        <v>35</v>
      </c>
    </row>
    <row r="1372" spans="2:11" x14ac:dyDescent="0.2">
      <c r="B1372" s="27" t="s">
        <v>33</v>
      </c>
      <c r="C1372" s="27" t="s">
        <v>1361</v>
      </c>
      <c r="D1372" s="27" t="s">
        <v>2434</v>
      </c>
      <c r="E1372" s="53">
        <v>982000</v>
      </c>
      <c r="F1372" s="31">
        <f t="shared" si="66"/>
        <v>240727887.5</v>
      </c>
      <c r="G1372" s="30">
        <f t="shared" si="67"/>
        <v>982000</v>
      </c>
      <c r="H1372" s="32">
        <f t="shared" si="68"/>
        <v>240727887.5</v>
      </c>
      <c r="I1372" s="54"/>
      <c r="J1372" s="33" t="s">
        <v>34</v>
      </c>
      <c r="K1372" s="33" t="s">
        <v>35</v>
      </c>
    </row>
    <row r="1373" spans="2:11" x14ac:dyDescent="0.2">
      <c r="B1373" s="27" t="s">
        <v>33</v>
      </c>
      <c r="C1373" s="27" t="s">
        <v>1361</v>
      </c>
      <c r="D1373" s="27" t="s">
        <v>2435</v>
      </c>
      <c r="E1373" s="53">
        <v>982000</v>
      </c>
      <c r="F1373" s="31">
        <f t="shared" si="66"/>
        <v>241709887.5</v>
      </c>
      <c r="G1373" s="30">
        <f t="shared" si="67"/>
        <v>982000</v>
      </c>
      <c r="H1373" s="32">
        <f t="shared" si="68"/>
        <v>241709887.5</v>
      </c>
      <c r="I1373" s="54"/>
      <c r="J1373" s="33" t="s">
        <v>34</v>
      </c>
      <c r="K1373" s="33" t="s">
        <v>35</v>
      </c>
    </row>
    <row r="1374" spans="2:11" x14ac:dyDescent="0.2">
      <c r="B1374" s="27" t="s">
        <v>33</v>
      </c>
      <c r="C1374" s="27" t="s">
        <v>1361</v>
      </c>
      <c r="D1374" s="27" t="s">
        <v>2436</v>
      </c>
      <c r="E1374" s="53">
        <v>982000</v>
      </c>
      <c r="F1374" s="31">
        <f t="shared" si="66"/>
        <v>242691887.5</v>
      </c>
      <c r="G1374" s="30">
        <f t="shared" si="67"/>
        <v>982000</v>
      </c>
      <c r="H1374" s="32">
        <f t="shared" si="68"/>
        <v>242691887.5</v>
      </c>
      <c r="I1374" s="54"/>
      <c r="J1374" s="33" t="s">
        <v>34</v>
      </c>
      <c r="K1374" s="33" t="s">
        <v>35</v>
      </c>
    </row>
    <row r="1375" spans="2:11" x14ac:dyDescent="0.2">
      <c r="B1375" s="27" t="s">
        <v>33</v>
      </c>
      <c r="C1375" s="27" t="s">
        <v>1361</v>
      </c>
      <c r="D1375" s="27" t="s">
        <v>2437</v>
      </c>
      <c r="E1375" s="53">
        <v>12000</v>
      </c>
      <c r="F1375" s="31">
        <f t="shared" si="66"/>
        <v>242703887.5</v>
      </c>
      <c r="G1375" s="30">
        <f t="shared" si="67"/>
        <v>12000</v>
      </c>
      <c r="H1375" s="32">
        <f t="shared" si="68"/>
        <v>242703887.5</v>
      </c>
      <c r="I1375" s="54"/>
      <c r="J1375" s="33" t="s">
        <v>34</v>
      </c>
      <c r="K1375" s="33" t="s">
        <v>35</v>
      </c>
    </row>
    <row r="1376" spans="2:11" x14ac:dyDescent="0.2">
      <c r="B1376" s="27" t="s">
        <v>33</v>
      </c>
      <c r="C1376" s="27" t="s">
        <v>1361</v>
      </c>
      <c r="D1376" s="27" t="s">
        <v>2438</v>
      </c>
      <c r="E1376" s="53">
        <v>12000</v>
      </c>
      <c r="F1376" s="31">
        <f t="shared" si="66"/>
        <v>242715887.5</v>
      </c>
      <c r="G1376" s="30">
        <f t="shared" si="67"/>
        <v>12000</v>
      </c>
      <c r="H1376" s="32">
        <f t="shared" si="68"/>
        <v>242715887.5</v>
      </c>
      <c r="I1376" s="54"/>
      <c r="J1376" s="33" t="s">
        <v>34</v>
      </c>
      <c r="K1376" s="33" t="s">
        <v>35</v>
      </c>
    </row>
    <row r="1377" spans="2:11" x14ac:dyDescent="0.2">
      <c r="B1377" s="27" t="s">
        <v>33</v>
      </c>
      <c r="C1377" s="27" t="s">
        <v>1361</v>
      </c>
      <c r="D1377" s="27" t="s">
        <v>2439</v>
      </c>
      <c r="E1377" s="53">
        <v>12000</v>
      </c>
      <c r="F1377" s="31">
        <f t="shared" si="66"/>
        <v>242727887.5</v>
      </c>
      <c r="G1377" s="30">
        <f t="shared" si="67"/>
        <v>12000</v>
      </c>
      <c r="H1377" s="32">
        <f t="shared" si="68"/>
        <v>242727887.5</v>
      </c>
      <c r="I1377" s="54"/>
      <c r="J1377" s="33" t="s">
        <v>34</v>
      </c>
      <c r="K1377" s="33" t="s">
        <v>35</v>
      </c>
    </row>
    <row r="1378" spans="2:11" x14ac:dyDescent="0.2">
      <c r="B1378" s="27" t="s">
        <v>33</v>
      </c>
      <c r="C1378" s="27" t="s">
        <v>1361</v>
      </c>
      <c r="D1378" s="27" t="s">
        <v>2440</v>
      </c>
      <c r="E1378" s="53">
        <v>13000</v>
      </c>
      <c r="F1378" s="31">
        <f t="shared" si="66"/>
        <v>242740887.5</v>
      </c>
      <c r="G1378" s="30">
        <f t="shared" si="67"/>
        <v>13000</v>
      </c>
      <c r="H1378" s="32">
        <f t="shared" si="68"/>
        <v>242740887.5</v>
      </c>
      <c r="I1378" s="54"/>
      <c r="J1378" s="33" t="s">
        <v>34</v>
      </c>
      <c r="K1378" s="33" t="s">
        <v>35</v>
      </c>
    </row>
    <row r="1379" spans="2:11" x14ac:dyDescent="0.2">
      <c r="B1379" s="27" t="s">
        <v>33</v>
      </c>
      <c r="C1379" s="27" t="s">
        <v>1361</v>
      </c>
      <c r="D1379" s="27" t="s">
        <v>1162</v>
      </c>
      <c r="E1379" s="53">
        <v>655000</v>
      </c>
      <c r="F1379" s="31">
        <f t="shared" si="66"/>
        <v>243395887.5</v>
      </c>
      <c r="G1379" s="30">
        <f t="shared" si="67"/>
        <v>655000</v>
      </c>
      <c r="H1379" s="32">
        <f t="shared" si="68"/>
        <v>243395887.5</v>
      </c>
      <c r="I1379" s="54"/>
      <c r="J1379" s="33" t="s">
        <v>34</v>
      </c>
      <c r="K1379" s="33" t="s">
        <v>35</v>
      </c>
    </row>
    <row r="1380" spans="2:11" x14ac:dyDescent="0.2">
      <c r="B1380" s="27" t="s">
        <v>33</v>
      </c>
      <c r="C1380" s="27" t="s">
        <v>1361</v>
      </c>
      <c r="D1380" s="27" t="s">
        <v>1118</v>
      </c>
      <c r="E1380" s="53">
        <v>245000</v>
      </c>
      <c r="F1380" s="31">
        <f t="shared" si="66"/>
        <v>243640887.5</v>
      </c>
      <c r="G1380" s="30">
        <f t="shared" si="67"/>
        <v>245000</v>
      </c>
      <c r="H1380" s="32">
        <f t="shared" si="68"/>
        <v>243640887.5</v>
      </c>
      <c r="I1380" s="54"/>
      <c r="J1380" s="33" t="s">
        <v>34</v>
      </c>
      <c r="K1380" s="33" t="s">
        <v>35</v>
      </c>
    </row>
    <row r="1381" spans="2:11" x14ac:dyDescent="0.2">
      <c r="B1381" s="27" t="s">
        <v>33</v>
      </c>
      <c r="C1381" s="27" t="s">
        <v>1361</v>
      </c>
      <c r="D1381" s="27" t="s">
        <v>72</v>
      </c>
      <c r="E1381" s="53">
        <v>491000</v>
      </c>
      <c r="F1381" s="31">
        <f t="shared" si="66"/>
        <v>244131887.5</v>
      </c>
      <c r="G1381" s="30">
        <f t="shared" si="67"/>
        <v>491000</v>
      </c>
      <c r="H1381" s="32">
        <f t="shared" si="68"/>
        <v>244131887.5</v>
      </c>
      <c r="I1381" s="54"/>
      <c r="J1381" s="33" t="s">
        <v>34</v>
      </c>
      <c r="K1381" s="33" t="s">
        <v>35</v>
      </c>
    </row>
    <row r="1382" spans="2:11" x14ac:dyDescent="0.2">
      <c r="B1382" s="27" t="s">
        <v>33</v>
      </c>
      <c r="C1382" s="27" t="s">
        <v>1361</v>
      </c>
      <c r="D1382" s="27" t="s">
        <v>2441</v>
      </c>
      <c r="E1382" s="53">
        <v>13000</v>
      </c>
      <c r="F1382" s="31">
        <f t="shared" si="66"/>
        <v>244144887.5</v>
      </c>
      <c r="G1382" s="30">
        <f t="shared" si="67"/>
        <v>13000</v>
      </c>
      <c r="H1382" s="32">
        <f t="shared" si="68"/>
        <v>244144887.5</v>
      </c>
      <c r="I1382" s="54"/>
      <c r="J1382" s="33" t="s">
        <v>34</v>
      </c>
      <c r="K1382" s="33" t="s">
        <v>35</v>
      </c>
    </row>
    <row r="1383" spans="2:11" x14ac:dyDescent="0.2">
      <c r="B1383" s="27" t="s">
        <v>33</v>
      </c>
      <c r="C1383" s="27" t="s">
        <v>1361</v>
      </c>
      <c r="D1383" s="27" t="s">
        <v>2442</v>
      </c>
      <c r="E1383" s="53">
        <v>13000</v>
      </c>
      <c r="F1383" s="31">
        <f t="shared" si="66"/>
        <v>244157887.5</v>
      </c>
      <c r="G1383" s="30">
        <f t="shared" si="67"/>
        <v>13000</v>
      </c>
      <c r="H1383" s="32">
        <f t="shared" si="68"/>
        <v>244157887.5</v>
      </c>
      <c r="I1383" s="54"/>
      <c r="J1383" s="33" t="s">
        <v>34</v>
      </c>
      <c r="K1383" s="33" t="s">
        <v>35</v>
      </c>
    </row>
    <row r="1384" spans="2:11" x14ac:dyDescent="0.2">
      <c r="B1384" s="27" t="s">
        <v>33</v>
      </c>
      <c r="C1384" s="27" t="s">
        <v>1361</v>
      </c>
      <c r="D1384" s="27" t="s">
        <v>2443</v>
      </c>
      <c r="E1384" s="53">
        <v>13000</v>
      </c>
      <c r="F1384" s="31">
        <f t="shared" si="66"/>
        <v>244170887.5</v>
      </c>
      <c r="G1384" s="30">
        <f t="shared" si="67"/>
        <v>13000</v>
      </c>
      <c r="H1384" s="32">
        <f t="shared" si="68"/>
        <v>244170887.5</v>
      </c>
      <c r="I1384" s="54"/>
      <c r="J1384" s="33" t="s">
        <v>34</v>
      </c>
      <c r="K1384" s="33" t="s">
        <v>35</v>
      </c>
    </row>
    <row r="1385" spans="2:11" x14ac:dyDescent="0.2">
      <c r="B1385" s="27" t="s">
        <v>33</v>
      </c>
      <c r="C1385" s="27" t="s">
        <v>1361</v>
      </c>
      <c r="D1385" s="27" t="s">
        <v>2444</v>
      </c>
      <c r="E1385" s="53">
        <v>5000</v>
      </c>
      <c r="F1385" s="31">
        <f t="shared" si="66"/>
        <v>244175887.5</v>
      </c>
      <c r="G1385" s="30">
        <f t="shared" si="67"/>
        <v>5000</v>
      </c>
      <c r="H1385" s="32">
        <f t="shared" si="68"/>
        <v>244175887.5</v>
      </c>
      <c r="I1385" s="54"/>
      <c r="J1385" s="33" t="s">
        <v>34</v>
      </c>
      <c r="K1385" s="33" t="s">
        <v>35</v>
      </c>
    </row>
    <row r="1386" spans="2:11" x14ac:dyDescent="0.2">
      <c r="B1386" s="27" t="s">
        <v>33</v>
      </c>
      <c r="C1386" s="27" t="s">
        <v>1361</v>
      </c>
      <c r="D1386" s="27" t="s">
        <v>2445</v>
      </c>
      <c r="E1386" s="53">
        <v>5000</v>
      </c>
      <c r="F1386" s="31">
        <f t="shared" si="66"/>
        <v>244180887.5</v>
      </c>
      <c r="G1386" s="30">
        <f t="shared" si="67"/>
        <v>5000</v>
      </c>
      <c r="H1386" s="32">
        <f t="shared" si="68"/>
        <v>244180887.5</v>
      </c>
      <c r="I1386" s="54"/>
      <c r="J1386" s="33" t="s">
        <v>34</v>
      </c>
      <c r="K1386" s="33" t="s">
        <v>35</v>
      </c>
    </row>
    <row r="1387" spans="2:11" x14ac:dyDescent="0.2">
      <c r="B1387" s="27" t="s">
        <v>33</v>
      </c>
      <c r="C1387" s="27" t="s">
        <v>1361</v>
      </c>
      <c r="D1387" s="27" t="s">
        <v>2446</v>
      </c>
      <c r="E1387" s="53">
        <v>125000</v>
      </c>
      <c r="F1387" s="31">
        <f t="shared" si="66"/>
        <v>244305887.5</v>
      </c>
      <c r="G1387" s="30">
        <f t="shared" si="67"/>
        <v>125000</v>
      </c>
      <c r="H1387" s="32">
        <f t="shared" si="68"/>
        <v>244305887.5</v>
      </c>
      <c r="I1387" s="54"/>
      <c r="J1387" s="33" t="s">
        <v>34</v>
      </c>
      <c r="K1387" s="33" t="s">
        <v>35</v>
      </c>
    </row>
    <row r="1388" spans="2:11" x14ac:dyDescent="0.2">
      <c r="B1388" s="27" t="s">
        <v>33</v>
      </c>
      <c r="C1388" s="27" t="s">
        <v>1361</v>
      </c>
      <c r="D1388" s="27" t="s">
        <v>2447</v>
      </c>
      <c r="E1388" s="53">
        <v>125000</v>
      </c>
      <c r="F1388" s="31">
        <f t="shared" si="66"/>
        <v>244430887.5</v>
      </c>
      <c r="G1388" s="30">
        <f t="shared" si="67"/>
        <v>125000</v>
      </c>
      <c r="H1388" s="32">
        <f t="shared" si="68"/>
        <v>244430887.5</v>
      </c>
      <c r="I1388" s="54"/>
      <c r="J1388" s="33" t="s">
        <v>34</v>
      </c>
      <c r="K1388" s="33" t="s">
        <v>35</v>
      </c>
    </row>
    <row r="1389" spans="2:11" x14ac:dyDescent="0.2">
      <c r="B1389" s="27" t="s">
        <v>33</v>
      </c>
      <c r="C1389" s="27" t="s">
        <v>1361</v>
      </c>
      <c r="D1389" s="27" t="s">
        <v>2448</v>
      </c>
      <c r="E1389" s="53">
        <v>125000</v>
      </c>
      <c r="F1389" s="31">
        <f t="shared" si="66"/>
        <v>244555887.5</v>
      </c>
      <c r="G1389" s="30">
        <f t="shared" si="67"/>
        <v>125000</v>
      </c>
      <c r="H1389" s="32">
        <f t="shared" si="68"/>
        <v>244555887.5</v>
      </c>
      <c r="I1389" s="54"/>
      <c r="J1389" s="33" t="s">
        <v>34</v>
      </c>
      <c r="K1389" s="33" t="s">
        <v>35</v>
      </c>
    </row>
    <row r="1390" spans="2:11" x14ac:dyDescent="0.2">
      <c r="B1390" s="27" t="s">
        <v>33</v>
      </c>
      <c r="C1390" s="27" t="s">
        <v>1361</v>
      </c>
      <c r="D1390" s="27" t="s">
        <v>2449</v>
      </c>
      <c r="E1390" s="53">
        <v>5000</v>
      </c>
      <c r="F1390" s="31">
        <f t="shared" si="66"/>
        <v>244560887.5</v>
      </c>
      <c r="G1390" s="30">
        <f t="shared" si="67"/>
        <v>5000</v>
      </c>
      <c r="H1390" s="32">
        <f t="shared" si="68"/>
        <v>244560887.5</v>
      </c>
      <c r="I1390" s="54"/>
      <c r="J1390" s="33" t="s">
        <v>34</v>
      </c>
      <c r="K1390" s="33" t="s">
        <v>35</v>
      </c>
    </row>
    <row r="1391" spans="2:11" x14ac:dyDescent="0.2">
      <c r="B1391" s="27" t="s">
        <v>33</v>
      </c>
      <c r="C1391" s="27" t="s">
        <v>1361</v>
      </c>
      <c r="D1391" s="27" t="s">
        <v>2450</v>
      </c>
      <c r="E1391" s="53">
        <v>5000</v>
      </c>
      <c r="F1391" s="31">
        <f t="shared" si="66"/>
        <v>244565887.5</v>
      </c>
      <c r="G1391" s="30">
        <f t="shared" si="67"/>
        <v>5000</v>
      </c>
      <c r="H1391" s="32">
        <f t="shared" si="68"/>
        <v>244565887.5</v>
      </c>
      <c r="I1391" s="54"/>
      <c r="J1391" s="33" t="s">
        <v>34</v>
      </c>
      <c r="K1391" s="33" t="s">
        <v>35</v>
      </c>
    </row>
    <row r="1392" spans="2:11" x14ac:dyDescent="0.2">
      <c r="B1392" s="27" t="s">
        <v>33</v>
      </c>
      <c r="C1392" s="27" t="s">
        <v>1361</v>
      </c>
      <c r="D1392" s="27" t="s">
        <v>2451</v>
      </c>
      <c r="E1392" s="53">
        <v>8000</v>
      </c>
      <c r="F1392" s="31">
        <f t="shared" si="66"/>
        <v>244573887.5</v>
      </c>
      <c r="G1392" s="30">
        <f t="shared" si="67"/>
        <v>8000</v>
      </c>
      <c r="H1392" s="32">
        <f t="shared" si="68"/>
        <v>244573887.5</v>
      </c>
      <c r="I1392" s="54"/>
      <c r="J1392" s="33" t="s">
        <v>34</v>
      </c>
      <c r="K1392" s="33" t="s">
        <v>35</v>
      </c>
    </row>
    <row r="1393" spans="2:11" x14ac:dyDescent="0.2">
      <c r="B1393" s="27" t="s">
        <v>33</v>
      </c>
      <c r="C1393" s="27" t="s">
        <v>1361</v>
      </c>
      <c r="D1393" s="27" t="s">
        <v>2452</v>
      </c>
      <c r="E1393" s="53">
        <v>8000</v>
      </c>
      <c r="F1393" s="31">
        <f t="shared" si="66"/>
        <v>244581887.5</v>
      </c>
      <c r="G1393" s="30">
        <f t="shared" si="67"/>
        <v>8000</v>
      </c>
      <c r="H1393" s="32">
        <f t="shared" si="68"/>
        <v>244581887.5</v>
      </c>
      <c r="I1393" s="54"/>
      <c r="J1393" s="33" t="s">
        <v>34</v>
      </c>
      <c r="K1393" s="33" t="s">
        <v>35</v>
      </c>
    </row>
    <row r="1394" spans="2:11" x14ac:dyDescent="0.2">
      <c r="B1394" s="27" t="s">
        <v>33</v>
      </c>
      <c r="C1394" s="27" t="s">
        <v>1361</v>
      </c>
      <c r="D1394" s="27" t="s">
        <v>2453</v>
      </c>
      <c r="E1394" s="53">
        <v>8000</v>
      </c>
      <c r="F1394" s="31">
        <f t="shared" si="66"/>
        <v>244589887.5</v>
      </c>
      <c r="G1394" s="30">
        <f t="shared" si="67"/>
        <v>8000</v>
      </c>
      <c r="H1394" s="32">
        <f t="shared" si="68"/>
        <v>244589887.5</v>
      </c>
      <c r="I1394" s="54"/>
      <c r="J1394" s="33" t="s">
        <v>34</v>
      </c>
      <c r="K1394" s="33" t="s">
        <v>35</v>
      </c>
    </row>
    <row r="1395" spans="2:11" x14ac:dyDescent="0.2">
      <c r="B1395" s="27" t="s">
        <v>33</v>
      </c>
      <c r="C1395" s="27" t="s">
        <v>1361</v>
      </c>
      <c r="D1395" s="27" t="s">
        <v>2454</v>
      </c>
      <c r="E1395" s="53">
        <v>8000</v>
      </c>
      <c r="F1395" s="31">
        <f t="shared" si="66"/>
        <v>244597887.5</v>
      </c>
      <c r="G1395" s="30">
        <f t="shared" si="67"/>
        <v>8000</v>
      </c>
      <c r="H1395" s="32">
        <f t="shared" si="68"/>
        <v>244597887.5</v>
      </c>
      <c r="I1395" s="54"/>
      <c r="J1395" s="33" t="s">
        <v>34</v>
      </c>
      <c r="K1395" s="33" t="s">
        <v>35</v>
      </c>
    </row>
    <row r="1396" spans="2:11" x14ac:dyDescent="0.2">
      <c r="B1396" s="27" t="s">
        <v>33</v>
      </c>
      <c r="C1396" s="27" t="s">
        <v>1361</v>
      </c>
      <c r="D1396" s="27" t="s">
        <v>2455</v>
      </c>
      <c r="E1396" s="53">
        <v>8000</v>
      </c>
      <c r="F1396" s="31">
        <f t="shared" si="66"/>
        <v>244605887.5</v>
      </c>
      <c r="G1396" s="30">
        <f t="shared" si="67"/>
        <v>8000</v>
      </c>
      <c r="H1396" s="32">
        <f t="shared" si="68"/>
        <v>244605887.5</v>
      </c>
      <c r="I1396" s="54"/>
      <c r="J1396" s="33" t="s">
        <v>34</v>
      </c>
      <c r="K1396" s="33" t="s">
        <v>35</v>
      </c>
    </row>
    <row r="1397" spans="2:11" x14ac:dyDescent="0.2">
      <c r="B1397" s="27" t="s">
        <v>33</v>
      </c>
      <c r="C1397" s="27" t="s">
        <v>1361</v>
      </c>
      <c r="D1397" s="27" t="s">
        <v>2456</v>
      </c>
      <c r="E1397" s="53">
        <v>8000</v>
      </c>
      <c r="F1397" s="31">
        <f t="shared" si="66"/>
        <v>244613887.5</v>
      </c>
      <c r="G1397" s="30">
        <f t="shared" si="67"/>
        <v>8000</v>
      </c>
      <c r="H1397" s="32">
        <f t="shared" si="68"/>
        <v>244613887.5</v>
      </c>
      <c r="I1397" s="54"/>
      <c r="J1397" s="33" t="s">
        <v>34</v>
      </c>
      <c r="K1397" s="33" t="s">
        <v>35</v>
      </c>
    </row>
    <row r="1398" spans="2:11" x14ac:dyDescent="0.2">
      <c r="B1398" s="27" t="s">
        <v>33</v>
      </c>
      <c r="C1398" s="27" t="s">
        <v>1361</v>
      </c>
      <c r="D1398" s="27" t="s">
        <v>2457</v>
      </c>
      <c r="E1398" s="53">
        <v>8000</v>
      </c>
      <c r="F1398" s="31">
        <f t="shared" si="66"/>
        <v>244621887.5</v>
      </c>
      <c r="G1398" s="30">
        <f t="shared" si="67"/>
        <v>8000</v>
      </c>
      <c r="H1398" s="32">
        <f t="shared" si="68"/>
        <v>244621887.5</v>
      </c>
      <c r="I1398" s="54"/>
      <c r="J1398" s="33" t="s">
        <v>34</v>
      </c>
      <c r="K1398" s="33" t="s">
        <v>35</v>
      </c>
    </row>
    <row r="1399" spans="2:11" x14ac:dyDescent="0.2">
      <c r="B1399" s="27" t="s">
        <v>33</v>
      </c>
      <c r="C1399" s="27" t="s">
        <v>1361</v>
      </c>
      <c r="D1399" s="27" t="s">
        <v>2458</v>
      </c>
      <c r="E1399" s="53">
        <v>8000</v>
      </c>
      <c r="F1399" s="31">
        <f t="shared" si="66"/>
        <v>244629887.5</v>
      </c>
      <c r="G1399" s="30">
        <f t="shared" si="67"/>
        <v>8000</v>
      </c>
      <c r="H1399" s="32">
        <f t="shared" si="68"/>
        <v>244629887.5</v>
      </c>
      <c r="I1399" s="54"/>
      <c r="J1399" s="33" t="s">
        <v>34</v>
      </c>
      <c r="K1399" s="33" t="s">
        <v>35</v>
      </c>
    </row>
    <row r="1400" spans="2:11" x14ac:dyDescent="0.2">
      <c r="B1400" s="27" t="s">
        <v>33</v>
      </c>
      <c r="C1400" s="27" t="s">
        <v>1361</v>
      </c>
      <c r="D1400" s="27" t="s">
        <v>2459</v>
      </c>
      <c r="E1400" s="53">
        <v>8000</v>
      </c>
      <c r="F1400" s="31">
        <f t="shared" si="66"/>
        <v>244637887.5</v>
      </c>
      <c r="G1400" s="30">
        <f t="shared" si="67"/>
        <v>8000</v>
      </c>
      <c r="H1400" s="32">
        <f t="shared" si="68"/>
        <v>244637887.5</v>
      </c>
      <c r="I1400" s="54"/>
      <c r="J1400" s="33" t="s">
        <v>34</v>
      </c>
      <c r="K1400" s="33" t="s">
        <v>35</v>
      </c>
    </row>
    <row r="1401" spans="2:11" x14ac:dyDescent="0.2">
      <c r="B1401" s="27" t="s">
        <v>33</v>
      </c>
      <c r="C1401" s="27" t="s">
        <v>1361</v>
      </c>
      <c r="D1401" s="27" t="s">
        <v>1444</v>
      </c>
      <c r="E1401" s="53">
        <v>50000</v>
      </c>
      <c r="F1401" s="31">
        <f t="shared" si="66"/>
        <v>244687887.5</v>
      </c>
      <c r="G1401" s="30">
        <f t="shared" si="67"/>
        <v>50000</v>
      </c>
      <c r="H1401" s="32">
        <f t="shared" si="68"/>
        <v>244687887.5</v>
      </c>
      <c r="I1401" s="54"/>
      <c r="J1401" s="33" t="s">
        <v>34</v>
      </c>
      <c r="K1401" s="33" t="s">
        <v>35</v>
      </c>
    </row>
    <row r="1402" spans="2:11" x14ac:dyDescent="0.2">
      <c r="B1402" s="27" t="s">
        <v>33</v>
      </c>
      <c r="C1402" s="27" t="s">
        <v>1361</v>
      </c>
      <c r="D1402" s="27" t="s">
        <v>2460</v>
      </c>
      <c r="E1402" s="53">
        <v>30000</v>
      </c>
      <c r="F1402" s="31">
        <f t="shared" si="66"/>
        <v>244717887.5</v>
      </c>
      <c r="G1402" s="30">
        <f t="shared" si="67"/>
        <v>30000</v>
      </c>
      <c r="H1402" s="32">
        <f t="shared" si="68"/>
        <v>244717887.5</v>
      </c>
      <c r="I1402" s="54"/>
      <c r="J1402" s="33" t="s">
        <v>34</v>
      </c>
      <c r="K1402" s="33" t="s">
        <v>35</v>
      </c>
    </row>
    <row r="1403" spans="2:11" x14ac:dyDescent="0.2">
      <c r="B1403" s="27" t="s">
        <v>33</v>
      </c>
      <c r="C1403" s="27" t="s">
        <v>1361</v>
      </c>
      <c r="D1403" s="27" t="s">
        <v>1445</v>
      </c>
      <c r="E1403" s="53">
        <v>8000</v>
      </c>
      <c r="F1403" s="31">
        <f t="shared" si="66"/>
        <v>244725887.5</v>
      </c>
      <c r="G1403" s="30">
        <f t="shared" si="67"/>
        <v>8000</v>
      </c>
      <c r="H1403" s="32">
        <f t="shared" si="68"/>
        <v>244725887.5</v>
      </c>
      <c r="I1403" s="54"/>
      <c r="J1403" s="33" t="s">
        <v>34</v>
      </c>
      <c r="K1403" s="33" t="s">
        <v>35</v>
      </c>
    </row>
    <row r="1404" spans="2:11" x14ac:dyDescent="0.2">
      <c r="B1404" s="27" t="s">
        <v>33</v>
      </c>
      <c r="C1404" s="27" t="s">
        <v>1361</v>
      </c>
      <c r="D1404" s="27" t="s">
        <v>2461</v>
      </c>
      <c r="E1404" s="53">
        <v>500000</v>
      </c>
      <c r="F1404" s="31">
        <f t="shared" si="66"/>
        <v>245225887.5</v>
      </c>
      <c r="G1404" s="30">
        <f t="shared" si="67"/>
        <v>500000</v>
      </c>
      <c r="H1404" s="32">
        <f t="shared" si="68"/>
        <v>245225887.5</v>
      </c>
      <c r="I1404" s="54"/>
      <c r="J1404" s="33" t="s">
        <v>34</v>
      </c>
      <c r="K1404" s="33" t="s">
        <v>35</v>
      </c>
    </row>
    <row r="1405" spans="2:11" x14ac:dyDescent="0.2">
      <c r="B1405" s="27" t="s">
        <v>33</v>
      </c>
      <c r="C1405" s="27" t="s">
        <v>1361</v>
      </c>
      <c r="D1405" s="27" t="s">
        <v>2462</v>
      </c>
      <c r="E1405" s="53">
        <v>39000</v>
      </c>
      <c r="F1405" s="31">
        <f t="shared" si="66"/>
        <v>245264887.5</v>
      </c>
      <c r="G1405" s="30">
        <f t="shared" si="67"/>
        <v>39000</v>
      </c>
      <c r="H1405" s="32">
        <f t="shared" si="68"/>
        <v>245264887.5</v>
      </c>
      <c r="I1405" s="54"/>
      <c r="J1405" s="33" t="s">
        <v>34</v>
      </c>
      <c r="K1405" s="33" t="s">
        <v>35</v>
      </c>
    </row>
    <row r="1406" spans="2:11" x14ac:dyDescent="0.2">
      <c r="B1406" s="27" t="s">
        <v>33</v>
      </c>
      <c r="C1406" s="27" t="s">
        <v>1361</v>
      </c>
      <c r="D1406" s="27" t="s">
        <v>2463</v>
      </c>
      <c r="E1406" s="53">
        <v>39000</v>
      </c>
      <c r="F1406" s="31">
        <f t="shared" si="66"/>
        <v>245303887.5</v>
      </c>
      <c r="G1406" s="30">
        <f t="shared" si="67"/>
        <v>39000</v>
      </c>
      <c r="H1406" s="32">
        <f t="shared" si="68"/>
        <v>245303887.5</v>
      </c>
      <c r="I1406" s="54"/>
      <c r="J1406" s="33" t="s">
        <v>34</v>
      </c>
      <c r="K1406" s="33" t="s">
        <v>35</v>
      </c>
    </row>
    <row r="1407" spans="2:11" x14ac:dyDescent="0.2">
      <c r="B1407" s="27" t="s">
        <v>33</v>
      </c>
      <c r="C1407" s="27" t="s">
        <v>1361</v>
      </c>
      <c r="D1407" s="27" t="s">
        <v>2464</v>
      </c>
      <c r="E1407" s="53">
        <v>39000</v>
      </c>
      <c r="F1407" s="31">
        <f t="shared" si="66"/>
        <v>245342887.5</v>
      </c>
      <c r="G1407" s="30">
        <f t="shared" si="67"/>
        <v>39000</v>
      </c>
      <c r="H1407" s="32">
        <f t="shared" si="68"/>
        <v>245342887.5</v>
      </c>
      <c r="I1407" s="54"/>
      <c r="J1407" s="33" t="s">
        <v>34</v>
      </c>
      <c r="K1407" s="33" t="s">
        <v>35</v>
      </c>
    </row>
    <row r="1408" spans="2:11" x14ac:dyDescent="0.2">
      <c r="B1408" s="27" t="s">
        <v>33</v>
      </c>
      <c r="C1408" s="27" t="s">
        <v>1361</v>
      </c>
      <c r="D1408" s="27" t="s">
        <v>2465</v>
      </c>
      <c r="E1408" s="53">
        <v>39000</v>
      </c>
      <c r="F1408" s="31">
        <f t="shared" si="66"/>
        <v>245381887.5</v>
      </c>
      <c r="G1408" s="30">
        <f t="shared" si="67"/>
        <v>39000</v>
      </c>
      <c r="H1408" s="32">
        <f t="shared" si="68"/>
        <v>245381887.5</v>
      </c>
      <c r="I1408" s="54"/>
      <c r="J1408" s="33" t="s">
        <v>34</v>
      </c>
      <c r="K1408" s="33" t="s">
        <v>35</v>
      </c>
    </row>
    <row r="1409" spans="2:11" x14ac:dyDescent="0.2">
      <c r="B1409" s="27" t="s">
        <v>33</v>
      </c>
      <c r="C1409" s="27" t="s">
        <v>1361</v>
      </c>
      <c r="D1409" s="27" t="s">
        <v>2466</v>
      </c>
      <c r="E1409" s="53">
        <v>39000</v>
      </c>
      <c r="F1409" s="31">
        <f t="shared" si="66"/>
        <v>245420887.5</v>
      </c>
      <c r="G1409" s="30">
        <f t="shared" si="67"/>
        <v>39000</v>
      </c>
      <c r="H1409" s="32">
        <f t="shared" si="68"/>
        <v>245420887.5</v>
      </c>
      <c r="I1409" s="54"/>
      <c r="J1409" s="33" t="s">
        <v>34</v>
      </c>
      <c r="K1409" s="33" t="s">
        <v>35</v>
      </c>
    </row>
    <row r="1410" spans="2:11" x14ac:dyDescent="0.2">
      <c r="B1410" s="27" t="s">
        <v>33</v>
      </c>
      <c r="C1410" s="27" t="s">
        <v>1361</v>
      </c>
      <c r="D1410" s="27" t="s">
        <v>2467</v>
      </c>
      <c r="E1410" s="53">
        <v>6000</v>
      </c>
      <c r="F1410" s="31">
        <f t="shared" si="66"/>
        <v>245426887.5</v>
      </c>
      <c r="G1410" s="30">
        <f t="shared" si="67"/>
        <v>6000</v>
      </c>
      <c r="H1410" s="32">
        <f t="shared" si="68"/>
        <v>245426887.5</v>
      </c>
      <c r="I1410" s="54"/>
      <c r="J1410" s="33" t="s">
        <v>34</v>
      </c>
      <c r="K1410" s="33" t="s">
        <v>35</v>
      </c>
    </row>
    <row r="1411" spans="2:11" x14ac:dyDescent="0.2">
      <c r="B1411" s="27" t="s">
        <v>33</v>
      </c>
      <c r="C1411" s="27" t="s">
        <v>1361</v>
      </c>
      <c r="D1411" s="27" t="s">
        <v>2468</v>
      </c>
      <c r="E1411" s="53">
        <v>6000</v>
      </c>
      <c r="F1411" s="31">
        <f t="shared" si="66"/>
        <v>245432887.5</v>
      </c>
      <c r="G1411" s="30">
        <f t="shared" si="67"/>
        <v>6000</v>
      </c>
      <c r="H1411" s="32">
        <f t="shared" si="68"/>
        <v>245432887.5</v>
      </c>
      <c r="I1411" s="54"/>
      <c r="J1411" s="33" t="s">
        <v>34</v>
      </c>
      <c r="K1411" s="33" t="s">
        <v>35</v>
      </c>
    </row>
    <row r="1412" spans="2:11" x14ac:dyDescent="0.2">
      <c r="B1412" s="27" t="s">
        <v>33</v>
      </c>
      <c r="C1412" s="27" t="s">
        <v>1361</v>
      </c>
      <c r="D1412" s="27" t="s">
        <v>2469</v>
      </c>
      <c r="E1412" s="53">
        <v>6000</v>
      </c>
      <c r="F1412" s="31">
        <f t="shared" si="66"/>
        <v>245438887.5</v>
      </c>
      <c r="G1412" s="30">
        <f t="shared" si="67"/>
        <v>6000</v>
      </c>
      <c r="H1412" s="32">
        <f t="shared" si="68"/>
        <v>245438887.5</v>
      </c>
      <c r="I1412" s="54"/>
      <c r="J1412" s="33" t="s">
        <v>34</v>
      </c>
      <c r="K1412" s="33" t="s">
        <v>35</v>
      </c>
    </row>
    <row r="1413" spans="2:11" x14ac:dyDescent="0.2">
      <c r="B1413" s="27" t="s">
        <v>33</v>
      </c>
      <c r="C1413" s="27" t="s">
        <v>1361</v>
      </c>
      <c r="D1413" s="27" t="s">
        <v>2470</v>
      </c>
      <c r="E1413" s="53">
        <v>6000</v>
      </c>
      <c r="F1413" s="31">
        <f t="shared" si="66"/>
        <v>245444887.5</v>
      </c>
      <c r="G1413" s="30">
        <f t="shared" si="67"/>
        <v>6000</v>
      </c>
      <c r="H1413" s="32">
        <f t="shared" si="68"/>
        <v>245444887.5</v>
      </c>
      <c r="I1413" s="54"/>
      <c r="J1413" s="33" t="s">
        <v>34</v>
      </c>
      <c r="K1413" s="33" t="s">
        <v>35</v>
      </c>
    </row>
    <row r="1414" spans="2:11" x14ac:dyDescent="0.2">
      <c r="B1414" s="27" t="s">
        <v>33</v>
      </c>
      <c r="C1414" s="27" t="s">
        <v>1361</v>
      </c>
      <c r="D1414" s="27" t="s">
        <v>2471</v>
      </c>
      <c r="E1414" s="53">
        <v>6000</v>
      </c>
      <c r="F1414" s="31">
        <f t="shared" si="66"/>
        <v>245450887.5</v>
      </c>
      <c r="G1414" s="30">
        <f t="shared" si="67"/>
        <v>6000</v>
      </c>
      <c r="H1414" s="32">
        <f t="shared" si="68"/>
        <v>245450887.5</v>
      </c>
      <c r="I1414" s="54"/>
      <c r="J1414" s="33" t="s">
        <v>34</v>
      </c>
      <c r="K1414" s="33" t="s">
        <v>35</v>
      </c>
    </row>
    <row r="1415" spans="2:11" x14ac:dyDescent="0.2">
      <c r="B1415" s="27" t="s">
        <v>33</v>
      </c>
      <c r="C1415" s="27" t="s">
        <v>1361</v>
      </c>
      <c r="D1415" s="27" t="s">
        <v>2472</v>
      </c>
      <c r="E1415" s="53">
        <v>6000</v>
      </c>
      <c r="F1415" s="31">
        <f t="shared" si="66"/>
        <v>245456887.5</v>
      </c>
      <c r="G1415" s="30">
        <f t="shared" si="67"/>
        <v>6000</v>
      </c>
      <c r="H1415" s="32">
        <f t="shared" si="68"/>
        <v>245456887.5</v>
      </c>
      <c r="I1415" s="54"/>
      <c r="J1415" s="33" t="s">
        <v>34</v>
      </c>
      <c r="K1415" s="33" t="s">
        <v>35</v>
      </c>
    </row>
    <row r="1416" spans="2:11" x14ac:dyDescent="0.2">
      <c r="B1416" s="27" t="s">
        <v>33</v>
      </c>
      <c r="C1416" s="27" t="s">
        <v>1361</v>
      </c>
      <c r="D1416" s="27" t="s">
        <v>2473</v>
      </c>
      <c r="E1416" s="53">
        <v>6000</v>
      </c>
      <c r="F1416" s="31">
        <f t="shared" si="66"/>
        <v>245462887.5</v>
      </c>
      <c r="G1416" s="30">
        <f t="shared" si="67"/>
        <v>6000</v>
      </c>
      <c r="H1416" s="32">
        <f t="shared" si="68"/>
        <v>245462887.5</v>
      </c>
      <c r="I1416" s="54"/>
      <c r="J1416" s="33" t="s">
        <v>34</v>
      </c>
      <c r="K1416" s="33" t="s">
        <v>35</v>
      </c>
    </row>
    <row r="1417" spans="2:11" x14ac:dyDescent="0.2">
      <c r="B1417" s="27" t="s">
        <v>33</v>
      </c>
      <c r="C1417" s="27" t="s">
        <v>1361</v>
      </c>
      <c r="D1417" s="27" t="s">
        <v>2474</v>
      </c>
      <c r="E1417" s="53">
        <v>6000</v>
      </c>
      <c r="F1417" s="31">
        <f t="shared" ref="F1417:F1480" si="69">E1417+F1416</f>
        <v>245468887.5</v>
      </c>
      <c r="G1417" s="30">
        <f t="shared" ref="G1417:G1480" si="70">E1417</f>
        <v>6000</v>
      </c>
      <c r="H1417" s="32">
        <f t="shared" ref="H1417:H1480" si="71">G1417+H1416</f>
        <v>245468887.5</v>
      </c>
      <c r="I1417" s="54"/>
      <c r="J1417" s="33" t="s">
        <v>34</v>
      </c>
      <c r="K1417" s="33" t="s">
        <v>35</v>
      </c>
    </row>
    <row r="1418" spans="2:11" x14ac:dyDescent="0.2">
      <c r="B1418" s="27" t="s">
        <v>33</v>
      </c>
      <c r="C1418" s="27" t="s">
        <v>1361</v>
      </c>
      <c r="D1418" s="27" t="s">
        <v>2475</v>
      </c>
      <c r="E1418" s="53">
        <v>6000</v>
      </c>
      <c r="F1418" s="31">
        <f t="shared" si="69"/>
        <v>245474887.5</v>
      </c>
      <c r="G1418" s="30">
        <f t="shared" si="70"/>
        <v>6000</v>
      </c>
      <c r="H1418" s="32">
        <f t="shared" si="71"/>
        <v>245474887.5</v>
      </c>
      <c r="I1418" s="54"/>
      <c r="J1418" s="33" t="s">
        <v>34</v>
      </c>
      <c r="K1418" s="33" t="s">
        <v>35</v>
      </c>
    </row>
    <row r="1419" spans="2:11" x14ac:dyDescent="0.2">
      <c r="B1419" s="27" t="s">
        <v>33</v>
      </c>
      <c r="C1419" s="27" t="s">
        <v>1361</v>
      </c>
      <c r="D1419" s="27" t="s">
        <v>2476</v>
      </c>
      <c r="E1419" s="53">
        <v>6000</v>
      </c>
      <c r="F1419" s="31">
        <f t="shared" si="69"/>
        <v>245480887.5</v>
      </c>
      <c r="G1419" s="30">
        <f t="shared" si="70"/>
        <v>6000</v>
      </c>
      <c r="H1419" s="32">
        <f t="shared" si="71"/>
        <v>245480887.5</v>
      </c>
      <c r="I1419" s="54"/>
      <c r="J1419" s="33" t="s">
        <v>34</v>
      </c>
      <c r="K1419" s="33" t="s">
        <v>35</v>
      </c>
    </row>
    <row r="1420" spans="2:11" x14ac:dyDescent="0.2">
      <c r="B1420" s="27" t="s">
        <v>33</v>
      </c>
      <c r="C1420" s="27" t="s">
        <v>1361</v>
      </c>
      <c r="D1420" s="27" t="s">
        <v>2477</v>
      </c>
      <c r="E1420" s="53">
        <v>13000</v>
      </c>
      <c r="F1420" s="31">
        <f t="shared" si="69"/>
        <v>245493887.5</v>
      </c>
      <c r="G1420" s="30">
        <f t="shared" si="70"/>
        <v>13000</v>
      </c>
      <c r="H1420" s="32">
        <f t="shared" si="71"/>
        <v>245493887.5</v>
      </c>
      <c r="I1420" s="54"/>
      <c r="J1420" s="33" t="s">
        <v>34</v>
      </c>
      <c r="K1420" s="33" t="s">
        <v>35</v>
      </c>
    </row>
    <row r="1421" spans="2:11" x14ac:dyDescent="0.2">
      <c r="B1421" s="27" t="s">
        <v>33</v>
      </c>
      <c r="C1421" s="27" t="s">
        <v>1361</v>
      </c>
      <c r="D1421" s="27" t="s">
        <v>2478</v>
      </c>
      <c r="E1421" s="53">
        <v>13000</v>
      </c>
      <c r="F1421" s="31">
        <f t="shared" si="69"/>
        <v>245506887.5</v>
      </c>
      <c r="G1421" s="30">
        <f t="shared" si="70"/>
        <v>13000</v>
      </c>
      <c r="H1421" s="32">
        <f t="shared" si="71"/>
        <v>245506887.5</v>
      </c>
      <c r="I1421" s="54"/>
      <c r="J1421" s="33" t="s">
        <v>34</v>
      </c>
      <c r="K1421" s="33" t="s">
        <v>35</v>
      </c>
    </row>
    <row r="1422" spans="2:11" x14ac:dyDescent="0.2">
      <c r="B1422" s="27" t="s">
        <v>33</v>
      </c>
      <c r="C1422" s="27" t="s">
        <v>1361</v>
      </c>
      <c r="D1422" s="27" t="s">
        <v>2479</v>
      </c>
      <c r="E1422" s="53">
        <v>13000</v>
      </c>
      <c r="F1422" s="31">
        <f t="shared" si="69"/>
        <v>245519887.5</v>
      </c>
      <c r="G1422" s="30">
        <f t="shared" si="70"/>
        <v>13000</v>
      </c>
      <c r="H1422" s="32">
        <f t="shared" si="71"/>
        <v>245519887.5</v>
      </c>
      <c r="I1422" s="54"/>
      <c r="J1422" s="33" t="s">
        <v>34</v>
      </c>
      <c r="K1422" s="33" t="s">
        <v>35</v>
      </c>
    </row>
    <row r="1423" spans="2:11" x14ac:dyDescent="0.2">
      <c r="B1423" s="27" t="s">
        <v>33</v>
      </c>
      <c r="C1423" s="27" t="s">
        <v>1361</v>
      </c>
      <c r="D1423" s="27" t="s">
        <v>2480</v>
      </c>
      <c r="E1423" s="53">
        <v>500000</v>
      </c>
      <c r="F1423" s="31">
        <f t="shared" si="69"/>
        <v>246019887.5</v>
      </c>
      <c r="G1423" s="30">
        <f t="shared" si="70"/>
        <v>500000</v>
      </c>
      <c r="H1423" s="32">
        <f t="shared" si="71"/>
        <v>246019887.5</v>
      </c>
      <c r="I1423" s="54"/>
      <c r="J1423" s="33" t="s">
        <v>34</v>
      </c>
      <c r="K1423" s="33" t="s">
        <v>35</v>
      </c>
    </row>
    <row r="1424" spans="2:11" x14ac:dyDescent="0.2">
      <c r="B1424" s="27" t="s">
        <v>33</v>
      </c>
      <c r="C1424" s="27" t="s">
        <v>1361</v>
      </c>
      <c r="D1424" s="27" t="s">
        <v>2481</v>
      </c>
      <c r="E1424" s="53">
        <v>16000</v>
      </c>
      <c r="F1424" s="31">
        <f t="shared" si="69"/>
        <v>246035887.5</v>
      </c>
      <c r="G1424" s="30">
        <f t="shared" si="70"/>
        <v>16000</v>
      </c>
      <c r="H1424" s="32">
        <f t="shared" si="71"/>
        <v>246035887.5</v>
      </c>
      <c r="I1424" s="54"/>
      <c r="J1424" s="33" t="s">
        <v>34</v>
      </c>
      <c r="K1424" s="33" t="s">
        <v>35</v>
      </c>
    </row>
    <row r="1425" spans="2:11" x14ac:dyDescent="0.2">
      <c r="B1425" s="27" t="s">
        <v>33</v>
      </c>
      <c r="C1425" s="27" t="s">
        <v>1361</v>
      </c>
      <c r="D1425" s="27" t="s">
        <v>2197</v>
      </c>
      <c r="E1425" s="53">
        <v>125000</v>
      </c>
      <c r="F1425" s="31">
        <f t="shared" si="69"/>
        <v>246160887.5</v>
      </c>
      <c r="G1425" s="30">
        <f t="shared" si="70"/>
        <v>125000</v>
      </c>
      <c r="H1425" s="32">
        <f t="shared" si="71"/>
        <v>246160887.5</v>
      </c>
      <c r="I1425" s="54"/>
      <c r="J1425" s="33" t="s">
        <v>34</v>
      </c>
      <c r="K1425" s="33" t="s">
        <v>35</v>
      </c>
    </row>
    <row r="1426" spans="2:11" x14ac:dyDescent="0.2">
      <c r="B1426" s="27" t="s">
        <v>33</v>
      </c>
      <c r="C1426" s="27" t="s">
        <v>1361</v>
      </c>
      <c r="D1426" s="27" t="s">
        <v>2482</v>
      </c>
      <c r="E1426" s="53">
        <v>13000</v>
      </c>
      <c r="F1426" s="31">
        <f t="shared" si="69"/>
        <v>246173887.5</v>
      </c>
      <c r="G1426" s="30">
        <f t="shared" si="70"/>
        <v>13000</v>
      </c>
      <c r="H1426" s="32">
        <f t="shared" si="71"/>
        <v>246173887.5</v>
      </c>
      <c r="I1426" s="54"/>
      <c r="J1426" s="33" t="s">
        <v>34</v>
      </c>
      <c r="K1426" s="33" t="s">
        <v>35</v>
      </c>
    </row>
    <row r="1427" spans="2:11" x14ac:dyDescent="0.2">
      <c r="B1427" s="27" t="s">
        <v>33</v>
      </c>
      <c r="C1427" s="27" t="s">
        <v>1361</v>
      </c>
      <c r="D1427" s="27" t="s">
        <v>2483</v>
      </c>
      <c r="E1427" s="53">
        <v>13000</v>
      </c>
      <c r="F1427" s="31">
        <f t="shared" si="69"/>
        <v>246186887.5</v>
      </c>
      <c r="G1427" s="30">
        <f t="shared" si="70"/>
        <v>13000</v>
      </c>
      <c r="H1427" s="32">
        <f t="shared" si="71"/>
        <v>246186887.5</v>
      </c>
      <c r="I1427" s="54"/>
      <c r="J1427" s="33" t="s">
        <v>34</v>
      </c>
      <c r="K1427" s="33" t="s">
        <v>35</v>
      </c>
    </row>
    <row r="1428" spans="2:11" x14ac:dyDescent="0.2">
      <c r="B1428" s="27" t="s">
        <v>33</v>
      </c>
      <c r="C1428" s="27" t="s">
        <v>1361</v>
      </c>
      <c r="D1428" s="27" t="s">
        <v>2484</v>
      </c>
      <c r="E1428" s="53">
        <v>8000</v>
      </c>
      <c r="F1428" s="31">
        <f t="shared" si="69"/>
        <v>246194887.5</v>
      </c>
      <c r="G1428" s="30">
        <f t="shared" si="70"/>
        <v>8000</v>
      </c>
      <c r="H1428" s="32">
        <f t="shared" si="71"/>
        <v>246194887.5</v>
      </c>
      <c r="I1428" s="54"/>
      <c r="J1428" s="33" t="s">
        <v>34</v>
      </c>
      <c r="K1428" s="33" t="s">
        <v>35</v>
      </c>
    </row>
    <row r="1429" spans="2:11" x14ac:dyDescent="0.2">
      <c r="B1429" s="27" t="s">
        <v>33</v>
      </c>
      <c r="C1429" s="27" t="s">
        <v>1502</v>
      </c>
      <c r="D1429" s="27" t="s">
        <v>2589</v>
      </c>
      <c r="E1429" s="53">
        <v>2000</v>
      </c>
      <c r="F1429" s="31">
        <f t="shared" si="69"/>
        <v>246196887.5</v>
      </c>
      <c r="G1429" s="30">
        <f t="shared" si="70"/>
        <v>2000</v>
      </c>
      <c r="H1429" s="32">
        <f t="shared" si="71"/>
        <v>246196887.5</v>
      </c>
      <c r="I1429" s="54"/>
      <c r="J1429" s="33" t="s">
        <v>34</v>
      </c>
      <c r="K1429" s="33" t="s">
        <v>35</v>
      </c>
    </row>
    <row r="1430" spans="2:11" x14ac:dyDescent="0.2">
      <c r="B1430" s="27" t="s">
        <v>33</v>
      </c>
      <c r="C1430" s="27" t="s">
        <v>1502</v>
      </c>
      <c r="D1430" s="27" t="s">
        <v>2590</v>
      </c>
      <c r="E1430" s="53">
        <v>18000</v>
      </c>
      <c r="F1430" s="31">
        <f t="shared" si="69"/>
        <v>246214887.5</v>
      </c>
      <c r="G1430" s="30">
        <f t="shared" si="70"/>
        <v>18000</v>
      </c>
      <c r="H1430" s="32">
        <f t="shared" si="71"/>
        <v>246214887.5</v>
      </c>
      <c r="I1430" s="54"/>
      <c r="J1430" s="33" t="s">
        <v>34</v>
      </c>
      <c r="K1430" s="33" t="s">
        <v>35</v>
      </c>
    </row>
    <row r="1431" spans="2:11" x14ac:dyDescent="0.2">
      <c r="B1431" s="27" t="s">
        <v>33</v>
      </c>
      <c r="C1431" s="27" t="s">
        <v>1502</v>
      </c>
      <c r="D1431" s="27" t="s">
        <v>2591</v>
      </c>
      <c r="E1431" s="53">
        <v>23000</v>
      </c>
      <c r="F1431" s="31">
        <f t="shared" si="69"/>
        <v>246237887.5</v>
      </c>
      <c r="G1431" s="30">
        <f t="shared" si="70"/>
        <v>23000</v>
      </c>
      <c r="H1431" s="32">
        <f t="shared" si="71"/>
        <v>246237887.5</v>
      </c>
      <c r="I1431" s="54"/>
      <c r="J1431" s="33" t="s">
        <v>34</v>
      </c>
      <c r="K1431" s="33" t="s">
        <v>35</v>
      </c>
    </row>
    <row r="1432" spans="2:11" x14ac:dyDescent="0.2">
      <c r="B1432" s="27" t="s">
        <v>33</v>
      </c>
      <c r="C1432" s="27" t="s">
        <v>1502</v>
      </c>
      <c r="D1432" s="27" t="s">
        <v>2592</v>
      </c>
      <c r="E1432" s="53">
        <v>78000</v>
      </c>
      <c r="F1432" s="31">
        <f t="shared" si="69"/>
        <v>246315887.5</v>
      </c>
      <c r="G1432" s="30">
        <f t="shared" si="70"/>
        <v>78000</v>
      </c>
      <c r="H1432" s="32">
        <f t="shared" si="71"/>
        <v>246315887.5</v>
      </c>
      <c r="I1432" s="54"/>
      <c r="J1432" s="33" t="s">
        <v>34</v>
      </c>
      <c r="K1432" s="33" t="s">
        <v>35</v>
      </c>
    </row>
    <row r="1433" spans="2:11" x14ac:dyDescent="0.2">
      <c r="B1433" s="27" t="s">
        <v>33</v>
      </c>
      <c r="C1433" s="27" t="s">
        <v>1502</v>
      </c>
      <c r="D1433" s="27" t="s">
        <v>1080</v>
      </c>
      <c r="E1433" s="53">
        <v>5000</v>
      </c>
      <c r="F1433" s="31">
        <f t="shared" si="69"/>
        <v>246320887.5</v>
      </c>
      <c r="G1433" s="30">
        <f t="shared" si="70"/>
        <v>5000</v>
      </c>
      <c r="H1433" s="32">
        <f t="shared" si="71"/>
        <v>246320887.5</v>
      </c>
      <c r="I1433" s="54"/>
      <c r="J1433" s="33" t="s">
        <v>34</v>
      </c>
      <c r="K1433" s="33" t="s">
        <v>35</v>
      </c>
    </row>
    <row r="1434" spans="2:11" x14ac:dyDescent="0.2">
      <c r="B1434" s="27" t="s">
        <v>33</v>
      </c>
      <c r="C1434" s="27" t="s">
        <v>66</v>
      </c>
      <c r="D1434" s="27" t="s">
        <v>1720</v>
      </c>
      <c r="E1434" s="53">
        <v>6009000</v>
      </c>
      <c r="F1434" s="31">
        <f t="shared" si="69"/>
        <v>252329887.5</v>
      </c>
      <c r="G1434" s="30">
        <f t="shared" si="70"/>
        <v>6009000</v>
      </c>
      <c r="H1434" s="32">
        <f t="shared" si="71"/>
        <v>252329887.5</v>
      </c>
      <c r="I1434" s="54"/>
      <c r="J1434" s="33" t="s">
        <v>34</v>
      </c>
      <c r="K1434" s="33" t="s">
        <v>35</v>
      </c>
    </row>
    <row r="1435" spans="2:11" x14ac:dyDescent="0.2">
      <c r="B1435" s="27" t="s">
        <v>33</v>
      </c>
      <c r="C1435" s="27" t="s">
        <v>1362</v>
      </c>
      <c r="D1435" s="27" t="s">
        <v>76</v>
      </c>
      <c r="E1435" s="53">
        <v>22000</v>
      </c>
      <c r="F1435" s="31">
        <f t="shared" si="69"/>
        <v>252351887.5</v>
      </c>
      <c r="G1435" s="30">
        <f t="shared" si="70"/>
        <v>22000</v>
      </c>
      <c r="H1435" s="32">
        <f t="shared" si="71"/>
        <v>252351887.5</v>
      </c>
      <c r="I1435" s="54"/>
      <c r="J1435" s="33" t="s">
        <v>34</v>
      </c>
      <c r="K1435" s="33" t="s">
        <v>35</v>
      </c>
    </row>
    <row r="1436" spans="2:11" x14ac:dyDescent="0.2">
      <c r="B1436" s="27" t="s">
        <v>33</v>
      </c>
      <c r="C1436" s="27" t="s">
        <v>1362</v>
      </c>
      <c r="D1436" s="27" t="s">
        <v>1388</v>
      </c>
      <c r="E1436" s="53">
        <v>567000</v>
      </c>
      <c r="F1436" s="31">
        <f t="shared" si="69"/>
        <v>252918887.5</v>
      </c>
      <c r="G1436" s="30">
        <f t="shared" si="70"/>
        <v>567000</v>
      </c>
      <c r="H1436" s="32">
        <f t="shared" si="71"/>
        <v>252918887.5</v>
      </c>
      <c r="I1436" s="54"/>
      <c r="J1436" s="33" t="s">
        <v>34</v>
      </c>
      <c r="K1436" s="33" t="s">
        <v>35</v>
      </c>
    </row>
    <row r="1437" spans="2:11" x14ac:dyDescent="0.2">
      <c r="B1437" s="27" t="s">
        <v>33</v>
      </c>
      <c r="C1437" s="27" t="s">
        <v>1362</v>
      </c>
      <c r="D1437" s="27" t="s">
        <v>1077</v>
      </c>
      <c r="E1437" s="53">
        <v>25000</v>
      </c>
      <c r="F1437" s="31">
        <f t="shared" si="69"/>
        <v>252943887.5</v>
      </c>
      <c r="G1437" s="30">
        <f t="shared" si="70"/>
        <v>25000</v>
      </c>
      <c r="H1437" s="32">
        <f t="shared" si="71"/>
        <v>252943887.5</v>
      </c>
      <c r="I1437" s="54"/>
      <c r="J1437" s="33" t="s">
        <v>34</v>
      </c>
      <c r="K1437" s="33" t="s">
        <v>35</v>
      </c>
    </row>
    <row r="1438" spans="2:11" x14ac:dyDescent="0.2">
      <c r="B1438" s="27" t="s">
        <v>33</v>
      </c>
      <c r="C1438" s="27" t="s">
        <v>1362</v>
      </c>
      <c r="D1438" s="27" t="s">
        <v>2070</v>
      </c>
      <c r="E1438" s="53">
        <v>418000</v>
      </c>
      <c r="F1438" s="31">
        <f t="shared" si="69"/>
        <v>253361887.5</v>
      </c>
      <c r="G1438" s="30">
        <f t="shared" si="70"/>
        <v>418000</v>
      </c>
      <c r="H1438" s="32">
        <f t="shared" si="71"/>
        <v>253361887.5</v>
      </c>
      <c r="I1438" s="54"/>
      <c r="J1438" s="33" t="s">
        <v>34</v>
      </c>
      <c r="K1438" s="33" t="s">
        <v>35</v>
      </c>
    </row>
    <row r="1439" spans="2:11" x14ac:dyDescent="0.2">
      <c r="B1439" s="27" t="s">
        <v>33</v>
      </c>
      <c r="C1439" s="27" t="s">
        <v>1362</v>
      </c>
      <c r="D1439" s="27" t="s">
        <v>2071</v>
      </c>
      <c r="E1439" s="53">
        <v>418000</v>
      </c>
      <c r="F1439" s="31">
        <f t="shared" si="69"/>
        <v>253779887.5</v>
      </c>
      <c r="G1439" s="30">
        <f t="shared" si="70"/>
        <v>418000</v>
      </c>
      <c r="H1439" s="32">
        <f t="shared" si="71"/>
        <v>253779887.5</v>
      </c>
      <c r="I1439" s="54"/>
      <c r="J1439" s="33" t="s">
        <v>34</v>
      </c>
      <c r="K1439" s="33" t="s">
        <v>35</v>
      </c>
    </row>
    <row r="1440" spans="2:11" x14ac:dyDescent="0.2">
      <c r="B1440" s="27" t="s">
        <v>33</v>
      </c>
      <c r="C1440" s="27" t="s">
        <v>1362</v>
      </c>
      <c r="D1440" s="27" t="s">
        <v>2072</v>
      </c>
      <c r="E1440" s="53">
        <v>8000</v>
      </c>
      <c r="F1440" s="31">
        <f t="shared" si="69"/>
        <v>253787887.5</v>
      </c>
      <c r="G1440" s="30">
        <f t="shared" si="70"/>
        <v>8000</v>
      </c>
      <c r="H1440" s="32">
        <f t="shared" si="71"/>
        <v>253787887.5</v>
      </c>
      <c r="I1440" s="54"/>
      <c r="J1440" s="33" t="s">
        <v>34</v>
      </c>
      <c r="K1440" s="33" t="s">
        <v>35</v>
      </c>
    </row>
    <row r="1441" spans="2:11" x14ac:dyDescent="0.2">
      <c r="B1441" s="27" t="s">
        <v>33</v>
      </c>
      <c r="C1441" s="27" t="s">
        <v>1362</v>
      </c>
      <c r="D1441" s="27" t="s">
        <v>1196</v>
      </c>
      <c r="E1441" s="53">
        <v>522000</v>
      </c>
      <c r="F1441" s="31">
        <f t="shared" si="69"/>
        <v>254309887.5</v>
      </c>
      <c r="G1441" s="30">
        <f t="shared" si="70"/>
        <v>522000</v>
      </c>
      <c r="H1441" s="32">
        <f t="shared" si="71"/>
        <v>254309887.5</v>
      </c>
      <c r="I1441" s="54"/>
      <c r="J1441" s="33" t="s">
        <v>34</v>
      </c>
      <c r="K1441" s="33" t="s">
        <v>35</v>
      </c>
    </row>
    <row r="1442" spans="2:11" x14ac:dyDescent="0.2">
      <c r="B1442" s="27" t="s">
        <v>33</v>
      </c>
      <c r="C1442" s="27" t="s">
        <v>1362</v>
      </c>
      <c r="D1442" s="27" t="s">
        <v>1242</v>
      </c>
      <c r="E1442" s="53">
        <v>78000</v>
      </c>
      <c r="F1442" s="31">
        <f t="shared" si="69"/>
        <v>254387887.5</v>
      </c>
      <c r="G1442" s="30">
        <f t="shared" si="70"/>
        <v>78000</v>
      </c>
      <c r="H1442" s="32">
        <f t="shared" si="71"/>
        <v>254387887.5</v>
      </c>
      <c r="I1442" s="54"/>
      <c r="J1442" s="33" t="s">
        <v>34</v>
      </c>
      <c r="K1442" s="33" t="s">
        <v>35</v>
      </c>
    </row>
    <row r="1443" spans="2:11" x14ac:dyDescent="0.2">
      <c r="B1443" s="27" t="s">
        <v>33</v>
      </c>
      <c r="C1443" s="27" t="s">
        <v>1362</v>
      </c>
      <c r="D1443" s="27" t="s">
        <v>1304</v>
      </c>
      <c r="E1443" s="53">
        <v>131000</v>
      </c>
      <c r="F1443" s="31">
        <f t="shared" si="69"/>
        <v>254518887.5</v>
      </c>
      <c r="G1443" s="30">
        <f t="shared" si="70"/>
        <v>131000</v>
      </c>
      <c r="H1443" s="32">
        <f t="shared" si="71"/>
        <v>254518887.5</v>
      </c>
      <c r="I1443" s="54"/>
      <c r="J1443" s="33" t="s">
        <v>34</v>
      </c>
      <c r="K1443" s="33" t="s">
        <v>35</v>
      </c>
    </row>
    <row r="1444" spans="2:11" x14ac:dyDescent="0.2">
      <c r="B1444" s="27" t="s">
        <v>33</v>
      </c>
      <c r="C1444" s="27" t="s">
        <v>1362</v>
      </c>
      <c r="D1444" s="27" t="s">
        <v>1113</v>
      </c>
      <c r="E1444" s="53">
        <v>39000</v>
      </c>
      <c r="F1444" s="31">
        <f t="shared" si="69"/>
        <v>254557887.5</v>
      </c>
      <c r="G1444" s="30">
        <f t="shared" si="70"/>
        <v>39000</v>
      </c>
      <c r="H1444" s="32">
        <f t="shared" si="71"/>
        <v>254557887.5</v>
      </c>
      <c r="I1444" s="54"/>
      <c r="J1444" s="33" t="s">
        <v>34</v>
      </c>
      <c r="K1444" s="33" t="s">
        <v>35</v>
      </c>
    </row>
    <row r="1445" spans="2:11" x14ac:dyDescent="0.2">
      <c r="B1445" s="27" t="s">
        <v>33</v>
      </c>
      <c r="C1445" s="27" t="s">
        <v>1362</v>
      </c>
      <c r="D1445" s="27" t="s">
        <v>2073</v>
      </c>
      <c r="E1445" s="53">
        <v>8000</v>
      </c>
      <c r="F1445" s="31">
        <f t="shared" si="69"/>
        <v>254565887.5</v>
      </c>
      <c r="G1445" s="30">
        <f t="shared" si="70"/>
        <v>8000</v>
      </c>
      <c r="H1445" s="32">
        <f t="shared" si="71"/>
        <v>254565887.5</v>
      </c>
      <c r="I1445" s="54"/>
      <c r="J1445" s="33" t="s">
        <v>34</v>
      </c>
      <c r="K1445" s="33" t="s">
        <v>35</v>
      </c>
    </row>
    <row r="1446" spans="2:11" x14ac:dyDescent="0.2">
      <c r="B1446" s="27" t="s">
        <v>33</v>
      </c>
      <c r="C1446" s="27" t="s">
        <v>1362</v>
      </c>
      <c r="D1446" s="27" t="s">
        <v>1408</v>
      </c>
      <c r="E1446" s="53">
        <v>522000</v>
      </c>
      <c r="F1446" s="31">
        <f t="shared" si="69"/>
        <v>255087887.5</v>
      </c>
      <c r="G1446" s="30">
        <f t="shared" si="70"/>
        <v>522000</v>
      </c>
      <c r="H1446" s="32">
        <f t="shared" si="71"/>
        <v>255087887.5</v>
      </c>
      <c r="I1446" s="54"/>
      <c r="J1446" s="33" t="s">
        <v>34</v>
      </c>
      <c r="K1446" s="33" t="s">
        <v>35</v>
      </c>
    </row>
    <row r="1447" spans="2:11" x14ac:dyDescent="0.2">
      <c r="B1447" s="27" t="s">
        <v>33</v>
      </c>
      <c r="C1447" s="27" t="s">
        <v>1362</v>
      </c>
      <c r="D1447" s="27" t="s">
        <v>2074</v>
      </c>
      <c r="E1447" s="53">
        <v>104000</v>
      </c>
      <c r="F1447" s="31">
        <f t="shared" si="69"/>
        <v>255191887.5</v>
      </c>
      <c r="G1447" s="30">
        <f t="shared" si="70"/>
        <v>104000</v>
      </c>
      <c r="H1447" s="32">
        <f t="shared" si="71"/>
        <v>255191887.5</v>
      </c>
      <c r="I1447" s="54"/>
      <c r="J1447" s="33" t="s">
        <v>34</v>
      </c>
      <c r="K1447" s="33" t="s">
        <v>35</v>
      </c>
    </row>
    <row r="1448" spans="2:11" x14ac:dyDescent="0.2">
      <c r="B1448" s="27" t="s">
        <v>33</v>
      </c>
      <c r="C1448" s="27" t="s">
        <v>1362</v>
      </c>
      <c r="D1448" s="27" t="s">
        <v>2075</v>
      </c>
      <c r="E1448" s="53">
        <v>8000</v>
      </c>
      <c r="F1448" s="31">
        <f t="shared" si="69"/>
        <v>255199887.5</v>
      </c>
      <c r="G1448" s="30">
        <f t="shared" si="70"/>
        <v>8000</v>
      </c>
      <c r="H1448" s="32">
        <f t="shared" si="71"/>
        <v>255199887.5</v>
      </c>
      <c r="I1448" s="54"/>
      <c r="J1448" s="33" t="s">
        <v>34</v>
      </c>
      <c r="K1448" s="33" t="s">
        <v>35</v>
      </c>
    </row>
    <row r="1449" spans="2:11" x14ac:dyDescent="0.2">
      <c r="B1449" s="27" t="s">
        <v>33</v>
      </c>
      <c r="C1449" s="27" t="s">
        <v>1362</v>
      </c>
      <c r="D1449" s="27" t="s">
        <v>2076</v>
      </c>
      <c r="E1449" s="53">
        <v>8000</v>
      </c>
      <c r="F1449" s="31">
        <f t="shared" si="69"/>
        <v>255207887.5</v>
      </c>
      <c r="G1449" s="30">
        <f t="shared" si="70"/>
        <v>8000</v>
      </c>
      <c r="H1449" s="32">
        <f t="shared" si="71"/>
        <v>255207887.5</v>
      </c>
      <c r="I1449" s="54"/>
      <c r="J1449" s="33" t="s">
        <v>34</v>
      </c>
      <c r="K1449" s="33" t="s">
        <v>35</v>
      </c>
    </row>
    <row r="1450" spans="2:11" x14ac:dyDescent="0.2">
      <c r="B1450" s="27" t="s">
        <v>33</v>
      </c>
      <c r="C1450" s="27" t="s">
        <v>1362</v>
      </c>
      <c r="D1450" s="27" t="s">
        <v>1037</v>
      </c>
      <c r="E1450" s="53">
        <v>403000</v>
      </c>
      <c r="F1450" s="31">
        <f t="shared" si="69"/>
        <v>255610887.5</v>
      </c>
      <c r="G1450" s="30">
        <f t="shared" si="70"/>
        <v>403000</v>
      </c>
      <c r="H1450" s="32">
        <f t="shared" si="71"/>
        <v>255610887.5</v>
      </c>
      <c r="I1450" s="54"/>
      <c r="J1450" s="33" t="s">
        <v>34</v>
      </c>
      <c r="K1450" s="33" t="s">
        <v>35</v>
      </c>
    </row>
    <row r="1451" spans="2:11" x14ac:dyDescent="0.2">
      <c r="B1451" s="27" t="s">
        <v>33</v>
      </c>
      <c r="C1451" s="27" t="s">
        <v>1362</v>
      </c>
      <c r="D1451" s="27" t="s">
        <v>1231</v>
      </c>
      <c r="E1451" s="53">
        <v>133000</v>
      </c>
      <c r="F1451" s="31">
        <f t="shared" si="69"/>
        <v>255743887.5</v>
      </c>
      <c r="G1451" s="30">
        <f t="shared" si="70"/>
        <v>133000</v>
      </c>
      <c r="H1451" s="32">
        <f t="shared" si="71"/>
        <v>255743887.5</v>
      </c>
      <c r="I1451" s="54"/>
      <c r="J1451" s="33" t="s">
        <v>34</v>
      </c>
      <c r="K1451" s="33" t="s">
        <v>35</v>
      </c>
    </row>
    <row r="1452" spans="2:11" x14ac:dyDescent="0.2">
      <c r="B1452" s="27" t="s">
        <v>33</v>
      </c>
      <c r="C1452" s="27" t="s">
        <v>1362</v>
      </c>
      <c r="D1452" s="27" t="s">
        <v>1199</v>
      </c>
      <c r="E1452" s="53">
        <v>305000</v>
      </c>
      <c r="F1452" s="31">
        <f t="shared" si="69"/>
        <v>256048887.5</v>
      </c>
      <c r="G1452" s="30">
        <f t="shared" si="70"/>
        <v>305000</v>
      </c>
      <c r="H1452" s="32">
        <f t="shared" si="71"/>
        <v>256048887.5</v>
      </c>
      <c r="I1452" s="54"/>
      <c r="J1452" s="33" t="s">
        <v>34</v>
      </c>
      <c r="K1452" s="33" t="s">
        <v>35</v>
      </c>
    </row>
    <row r="1453" spans="2:11" x14ac:dyDescent="0.2">
      <c r="B1453" s="27" t="s">
        <v>33</v>
      </c>
      <c r="C1453" s="27" t="s">
        <v>1362</v>
      </c>
      <c r="D1453" s="27" t="s">
        <v>1118</v>
      </c>
      <c r="E1453" s="53">
        <v>152000</v>
      </c>
      <c r="F1453" s="31">
        <f t="shared" si="69"/>
        <v>256200887.5</v>
      </c>
      <c r="G1453" s="30">
        <f t="shared" si="70"/>
        <v>152000</v>
      </c>
      <c r="H1453" s="32">
        <f t="shared" si="71"/>
        <v>256200887.5</v>
      </c>
      <c r="I1453" s="54"/>
      <c r="J1453" s="33" t="s">
        <v>34</v>
      </c>
      <c r="K1453" s="33" t="s">
        <v>35</v>
      </c>
    </row>
    <row r="1454" spans="2:11" x14ac:dyDescent="0.2">
      <c r="B1454" s="27" t="s">
        <v>33</v>
      </c>
      <c r="C1454" s="27" t="s">
        <v>1362</v>
      </c>
      <c r="D1454" s="27" t="s">
        <v>72</v>
      </c>
      <c r="E1454" s="53">
        <v>376000</v>
      </c>
      <c r="F1454" s="31">
        <f t="shared" si="69"/>
        <v>256576887.5</v>
      </c>
      <c r="G1454" s="30">
        <f t="shared" si="70"/>
        <v>376000</v>
      </c>
      <c r="H1454" s="32">
        <f t="shared" si="71"/>
        <v>256576887.5</v>
      </c>
      <c r="I1454" s="54"/>
      <c r="J1454" s="33" t="s">
        <v>34</v>
      </c>
      <c r="K1454" s="33" t="s">
        <v>35</v>
      </c>
    </row>
    <row r="1455" spans="2:11" x14ac:dyDescent="0.2">
      <c r="B1455" s="27" t="s">
        <v>33</v>
      </c>
      <c r="C1455" s="27" t="s">
        <v>1362</v>
      </c>
      <c r="D1455" s="27" t="s">
        <v>1766</v>
      </c>
      <c r="E1455" s="53">
        <v>11000</v>
      </c>
      <c r="F1455" s="31">
        <f t="shared" si="69"/>
        <v>256587887.5</v>
      </c>
      <c r="G1455" s="30">
        <f t="shared" si="70"/>
        <v>11000</v>
      </c>
      <c r="H1455" s="32">
        <f t="shared" si="71"/>
        <v>256587887.5</v>
      </c>
      <c r="I1455" s="54"/>
      <c r="J1455" s="33" t="s">
        <v>34</v>
      </c>
      <c r="K1455" s="33" t="s">
        <v>35</v>
      </c>
    </row>
    <row r="1456" spans="2:11" x14ac:dyDescent="0.2">
      <c r="B1456" s="27" t="s">
        <v>33</v>
      </c>
      <c r="C1456" s="27" t="s">
        <v>1362</v>
      </c>
      <c r="D1456" s="27" t="s">
        <v>1140</v>
      </c>
      <c r="E1456" s="53">
        <v>15000</v>
      </c>
      <c r="F1456" s="31">
        <f t="shared" si="69"/>
        <v>256602887.5</v>
      </c>
      <c r="G1456" s="30">
        <f t="shared" si="70"/>
        <v>15000</v>
      </c>
      <c r="H1456" s="32">
        <f t="shared" si="71"/>
        <v>256602887.5</v>
      </c>
      <c r="I1456" s="54"/>
      <c r="J1456" s="33" t="s">
        <v>34</v>
      </c>
      <c r="K1456" s="33" t="s">
        <v>35</v>
      </c>
    </row>
    <row r="1457" spans="2:11" x14ac:dyDescent="0.2">
      <c r="B1457" s="27" t="s">
        <v>33</v>
      </c>
      <c r="C1457" s="27" t="s">
        <v>1362</v>
      </c>
      <c r="D1457" s="27" t="s">
        <v>1443</v>
      </c>
      <c r="E1457" s="53">
        <v>2000</v>
      </c>
      <c r="F1457" s="31">
        <f t="shared" si="69"/>
        <v>256604887.5</v>
      </c>
      <c r="G1457" s="30">
        <f t="shared" si="70"/>
        <v>2000</v>
      </c>
      <c r="H1457" s="32">
        <f t="shared" si="71"/>
        <v>256604887.5</v>
      </c>
      <c r="I1457" s="54"/>
      <c r="J1457" s="33" t="s">
        <v>34</v>
      </c>
      <c r="K1457" s="33" t="s">
        <v>35</v>
      </c>
    </row>
    <row r="1458" spans="2:11" x14ac:dyDescent="0.2">
      <c r="B1458" s="27" t="s">
        <v>33</v>
      </c>
      <c r="C1458" s="27" t="s">
        <v>1362</v>
      </c>
      <c r="D1458" s="27" t="s">
        <v>2077</v>
      </c>
      <c r="E1458" s="53">
        <v>23000</v>
      </c>
      <c r="F1458" s="31">
        <f t="shared" si="69"/>
        <v>256627887.5</v>
      </c>
      <c r="G1458" s="30">
        <f t="shared" si="70"/>
        <v>23000</v>
      </c>
      <c r="H1458" s="32">
        <f t="shared" si="71"/>
        <v>256627887.5</v>
      </c>
      <c r="I1458" s="54"/>
      <c r="J1458" s="33" t="s">
        <v>34</v>
      </c>
      <c r="K1458" s="33" t="s">
        <v>35</v>
      </c>
    </row>
    <row r="1459" spans="2:11" x14ac:dyDescent="0.2">
      <c r="B1459" s="27" t="s">
        <v>33</v>
      </c>
      <c r="C1459" s="27" t="s">
        <v>1362</v>
      </c>
      <c r="D1459" s="27" t="s">
        <v>2078</v>
      </c>
      <c r="E1459" s="53">
        <v>78000</v>
      </c>
      <c r="F1459" s="31">
        <f t="shared" si="69"/>
        <v>256705887.5</v>
      </c>
      <c r="G1459" s="30">
        <f t="shared" si="70"/>
        <v>78000</v>
      </c>
      <c r="H1459" s="32">
        <f t="shared" si="71"/>
        <v>256705887.5</v>
      </c>
      <c r="I1459" s="54"/>
      <c r="J1459" s="33" t="s">
        <v>34</v>
      </c>
      <c r="K1459" s="33" t="s">
        <v>35</v>
      </c>
    </row>
    <row r="1460" spans="2:11" x14ac:dyDescent="0.2">
      <c r="B1460" s="27" t="s">
        <v>33</v>
      </c>
      <c r="C1460" s="27" t="s">
        <v>1362</v>
      </c>
      <c r="D1460" s="27" t="s">
        <v>1068</v>
      </c>
      <c r="E1460" s="53">
        <v>645000</v>
      </c>
      <c r="F1460" s="31">
        <f t="shared" si="69"/>
        <v>257350887.5</v>
      </c>
      <c r="G1460" s="30">
        <f t="shared" si="70"/>
        <v>645000</v>
      </c>
      <c r="H1460" s="32">
        <f t="shared" si="71"/>
        <v>257350887.5</v>
      </c>
      <c r="I1460" s="54"/>
      <c r="J1460" s="33" t="s">
        <v>34</v>
      </c>
      <c r="K1460" s="33" t="s">
        <v>35</v>
      </c>
    </row>
    <row r="1461" spans="2:11" x14ac:dyDescent="0.2">
      <c r="B1461" s="27" t="s">
        <v>33</v>
      </c>
      <c r="C1461" s="27" t="s">
        <v>1362</v>
      </c>
      <c r="D1461" s="27" t="s">
        <v>2079</v>
      </c>
      <c r="E1461" s="53">
        <v>5000</v>
      </c>
      <c r="F1461" s="31">
        <f t="shared" si="69"/>
        <v>257355887.5</v>
      </c>
      <c r="G1461" s="30">
        <f t="shared" si="70"/>
        <v>5000</v>
      </c>
      <c r="H1461" s="32">
        <f t="shared" si="71"/>
        <v>257355887.5</v>
      </c>
      <c r="I1461" s="54"/>
      <c r="J1461" s="33" t="s">
        <v>34</v>
      </c>
      <c r="K1461" s="33" t="s">
        <v>35</v>
      </c>
    </row>
    <row r="1462" spans="2:11" x14ac:dyDescent="0.2">
      <c r="B1462" s="27" t="s">
        <v>33</v>
      </c>
      <c r="C1462" s="27" t="s">
        <v>1362</v>
      </c>
      <c r="D1462" s="27" t="s">
        <v>2080</v>
      </c>
      <c r="E1462" s="53">
        <v>78000</v>
      </c>
      <c r="F1462" s="31">
        <f t="shared" si="69"/>
        <v>257433887.5</v>
      </c>
      <c r="G1462" s="30">
        <f t="shared" si="70"/>
        <v>78000</v>
      </c>
      <c r="H1462" s="32">
        <f t="shared" si="71"/>
        <v>257433887.5</v>
      </c>
      <c r="I1462" s="54"/>
      <c r="J1462" s="33" t="s">
        <v>34</v>
      </c>
      <c r="K1462" s="33" t="s">
        <v>35</v>
      </c>
    </row>
    <row r="1463" spans="2:11" x14ac:dyDescent="0.2">
      <c r="B1463" s="27" t="s">
        <v>33</v>
      </c>
      <c r="C1463" s="27" t="s">
        <v>1362</v>
      </c>
      <c r="D1463" s="27" t="s">
        <v>2081</v>
      </c>
      <c r="E1463" s="53">
        <v>539000</v>
      </c>
      <c r="F1463" s="31">
        <f t="shared" si="69"/>
        <v>257972887.5</v>
      </c>
      <c r="G1463" s="30">
        <f t="shared" si="70"/>
        <v>539000</v>
      </c>
      <c r="H1463" s="32">
        <f t="shared" si="71"/>
        <v>257972887.5</v>
      </c>
      <c r="I1463" s="54"/>
      <c r="J1463" s="33" t="s">
        <v>34</v>
      </c>
      <c r="K1463" s="33" t="s">
        <v>35</v>
      </c>
    </row>
    <row r="1464" spans="2:11" x14ac:dyDescent="0.2">
      <c r="B1464" s="27" t="s">
        <v>33</v>
      </c>
      <c r="C1464" s="27" t="s">
        <v>1362</v>
      </c>
      <c r="D1464" s="27" t="s">
        <v>2082</v>
      </c>
      <c r="E1464" s="53">
        <v>8000</v>
      </c>
      <c r="F1464" s="31">
        <f t="shared" si="69"/>
        <v>257980887.5</v>
      </c>
      <c r="G1464" s="30">
        <f t="shared" si="70"/>
        <v>8000</v>
      </c>
      <c r="H1464" s="32">
        <f t="shared" si="71"/>
        <v>257980887.5</v>
      </c>
      <c r="I1464" s="54"/>
      <c r="J1464" s="33" t="s">
        <v>34</v>
      </c>
      <c r="K1464" s="33" t="s">
        <v>35</v>
      </c>
    </row>
    <row r="1465" spans="2:11" x14ac:dyDescent="0.2">
      <c r="B1465" s="27" t="s">
        <v>33</v>
      </c>
      <c r="C1465" s="27" t="s">
        <v>1362</v>
      </c>
      <c r="D1465" s="27" t="s">
        <v>2083</v>
      </c>
      <c r="E1465" s="53">
        <v>8000</v>
      </c>
      <c r="F1465" s="31">
        <f t="shared" si="69"/>
        <v>257988887.5</v>
      </c>
      <c r="G1465" s="30">
        <f t="shared" si="70"/>
        <v>8000</v>
      </c>
      <c r="H1465" s="32">
        <f t="shared" si="71"/>
        <v>257988887.5</v>
      </c>
      <c r="I1465" s="54"/>
      <c r="J1465" s="33" t="s">
        <v>34</v>
      </c>
      <c r="K1465" s="33" t="s">
        <v>35</v>
      </c>
    </row>
    <row r="1466" spans="2:11" x14ac:dyDescent="0.2">
      <c r="B1466" s="27" t="s">
        <v>33</v>
      </c>
      <c r="C1466" s="27" t="s">
        <v>1362</v>
      </c>
      <c r="D1466" s="27" t="s">
        <v>2084</v>
      </c>
      <c r="E1466" s="53">
        <v>25000</v>
      </c>
      <c r="F1466" s="31">
        <f t="shared" si="69"/>
        <v>258013887.5</v>
      </c>
      <c r="G1466" s="30">
        <f t="shared" si="70"/>
        <v>25000</v>
      </c>
      <c r="H1466" s="32">
        <f t="shared" si="71"/>
        <v>258013887.5</v>
      </c>
      <c r="I1466" s="54"/>
      <c r="J1466" s="33" t="s">
        <v>34</v>
      </c>
      <c r="K1466" s="33" t="s">
        <v>35</v>
      </c>
    </row>
    <row r="1467" spans="2:11" x14ac:dyDescent="0.2">
      <c r="B1467" s="27" t="s">
        <v>33</v>
      </c>
      <c r="C1467" s="27" t="s">
        <v>1362</v>
      </c>
      <c r="D1467" s="27" t="s">
        <v>1116</v>
      </c>
      <c r="E1467" s="53">
        <v>594000</v>
      </c>
      <c r="F1467" s="31">
        <f t="shared" si="69"/>
        <v>258607887.5</v>
      </c>
      <c r="G1467" s="30">
        <f t="shared" si="70"/>
        <v>594000</v>
      </c>
      <c r="H1467" s="32">
        <f t="shared" si="71"/>
        <v>258607887.5</v>
      </c>
      <c r="I1467" s="54"/>
      <c r="J1467" s="33" t="s">
        <v>34</v>
      </c>
      <c r="K1467" s="33" t="s">
        <v>35</v>
      </c>
    </row>
    <row r="1468" spans="2:11" x14ac:dyDescent="0.2">
      <c r="B1468" s="27" t="s">
        <v>33</v>
      </c>
      <c r="C1468" s="27" t="s">
        <v>1362</v>
      </c>
      <c r="D1468" s="27" t="s">
        <v>1253</v>
      </c>
      <c r="E1468" s="53">
        <v>234000</v>
      </c>
      <c r="F1468" s="31">
        <f t="shared" si="69"/>
        <v>258841887.5</v>
      </c>
      <c r="G1468" s="30">
        <f t="shared" si="70"/>
        <v>234000</v>
      </c>
      <c r="H1468" s="32">
        <f t="shared" si="71"/>
        <v>258841887.5</v>
      </c>
      <c r="I1468" s="54"/>
      <c r="J1468" s="33" t="s">
        <v>34</v>
      </c>
      <c r="K1468" s="33" t="s">
        <v>35</v>
      </c>
    </row>
    <row r="1469" spans="2:11" x14ac:dyDescent="0.2">
      <c r="B1469" s="27" t="s">
        <v>33</v>
      </c>
      <c r="C1469" s="27" t="s">
        <v>1362</v>
      </c>
      <c r="D1469" s="27" t="s">
        <v>2085</v>
      </c>
      <c r="E1469" s="53">
        <v>13000</v>
      </c>
      <c r="F1469" s="31">
        <f t="shared" si="69"/>
        <v>258854887.5</v>
      </c>
      <c r="G1469" s="30">
        <f t="shared" si="70"/>
        <v>13000</v>
      </c>
      <c r="H1469" s="32">
        <f t="shared" si="71"/>
        <v>258854887.5</v>
      </c>
      <c r="I1469" s="54"/>
      <c r="J1469" s="33" t="s">
        <v>34</v>
      </c>
      <c r="K1469" s="33" t="s">
        <v>35</v>
      </c>
    </row>
    <row r="1470" spans="2:11" x14ac:dyDescent="0.2">
      <c r="B1470" s="27" t="s">
        <v>33</v>
      </c>
      <c r="C1470" s="27" t="s">
        <v>1362</v>
      </c>
      <c r="D1470" s="27" t="s">
        <v>2086</v>
      </c>
      <c r="E1470" s="53">
        <v>13000</v>
      </c>
      <c r="F1470" s="31">
        <f t="shared" si="69"/>
        <v>258867887.5</v>
      </c>
      <c r="G1470" s="30">
        <f t="shared" si="70"/>
        <v>13000</v>
      </c>
      <c r="H1470" s="32">
        <f t="shared" si="71"/>
        <v>258867887.5</v>
      </c>
      <c r="I1470" s="54"/>
      <c r="J1470" s="33" t="s">
        <v>34</v>
      </c>
      <c r="K1470" s="33" t="s">
        <v>35</v>
      </c>
    </row>
    <row r="1471" spans="2:11" x14ac:dyDescent="0.2">
      <c r="B1471" s="27" t="s">
        <v>33</v>
      </c>
      <c r="C1471" s="27" t="s">
        <v>1362</v>
      </c>
      <c r="D1471" s="27" t="s">
        <v>1299</v>
      </c>
      <c r="E1471" s="53">
        <v>18000</v>
      </c>
      <c r="F1471" s="31">
        <f t="shared" si="69"/>
        <v>258885887.5</v>
      </c>
      <c r="G1471" s="30">
        <f t="shared" si="70"/>
        <v>18000</v>
      </c>
      <c r="H1471" s="32">
        <f t="shared" si="71"/>
        <v>258885887.5</v>
      </c>
      <c r="I1471" s="54"/>
      <c r="J1471" s="33" t="s">
        <v>34</v>
      </c>
      <c r="K1471" s="33" t="s">
        <v>35</v>
      </c>
    </row>
    <row r="1472" spans="2:11" x14ac:dyDescent="0.2">
      <c r="B1472" s="27" t="s">
        <v>33</v>
      </c>
      <c r="C1472" s="27" t="s">
        <v>1362</v>
      </c>
      <c r="D1472" s="27" t="s">
        <v>1402</v>
      </c>
      <c r="E1472" s="53">
        <v>609000</v>
      </c>
      <c r="F1472" s="31">
        <f t="shared" si="69"/>
        <v>259494887.5</v>
      </c>
      <c r="G1472" s="30">
        <f t="shared" si="70"/>
        <v>609000</v>
      </c>
      <c r="H1472" s="32">
        <f t="shared" si="71"/>
        <v>259494887.5</v>
      </c>
      <c r="I1472" s="54"/>
      <c r="J1472" s="33" t="s">
        <v>34</v>
      </c>
      <c r="K1472" s="33" t="s">
        <v>35</v>
      </c>
    </row>
    <row r="1473" spans="2:11" x14ac:dyDescent="0.2">
      <c r="B1473" s="27" t="s">
        <v>33</v>
      </c>
      <c r="C1473" s="27" t="s">
        <v>1362</v>
      </c>
      <c r="D1473" s="27" t="s">
        <v>2087</v>
      </c>
      <c r="E1473" s="53">
        <v>8000</v>
      </c>
      <c r="F1473" s="31">
        <f t="shared" si="69"/>
        <v>259502887.5</v>
      </c>
      <c r="G1473" s="30">
        <f t="shared" si="70"/>
        <v>8000</v>
      </c>
      <c r="H1473" s="32">
        <f t="shared" si="71"/>
        <v>259502887.5</v>
      </c>
      <c r="I1473" s="54"/>
      <c r="J1473" s="33" t="s">
        <v>34</v>
      </c>
      <c r="K1473" s="33" t="s">
        <v>35</v>
      </c>
    </row>
    <row r="1474" spans="2:11" x14ac:dyDescent="0.2">
      <c r="B1474" s="27" t="s">
        <v>33</v>
      </c>
      <c r="C1474" s="27" t="s">
        <v>1362</v>
      </c>
      <c r="D1474" s="27" t="s">
        <v>1427</v>
      </c>
      <c r="E1474" s="53">
        <v>703000</v>
      </c>
      <c r="F1474" s="31">
        <f t="shared" si="69"/>
        <v>260205887.5</v>
      </c>
      <c r="G1474" s="30">
        <f t="shared" si="70"/>
        <v>703000</v>
      </c>
      <c r="H1474" s="32">
        <f t="shared" si="71"/>
        <v>260205887.5</v>
      </c>
      <c r="I1474" s="54"/>
      <c r="J1474" s="33" t="s">
        <v>34</v>
      </c>
      <c r="K1474" s="33" t="s">
        <v>35</v>
      </c>
    </row>
    <row r="1475" spans="2:11" x14ac:dyDescent="0.2">
      <c r="B1475" s="27" t="s">
        <v>33</v>
      </c>
      <c r="C1475" s="27" t="s">
        <v>1362</v>
      </c>
      <c r="D1475" s="27" t="s">
        <v>1729</v>
      </c>
      <c r="E1475" s="53">
        <v>195000</v>
      </c>
      <c r="F1475" s="31">
        <f t="shared" si="69"/>
        <v>260400887.5</v>
      </c>
      <c r="G1475" s="30">
        <f t="shared" si="70"/>
        <v>195000</v>
      </c>
      <c r="H1475" s="32">
        <f t="shared" si="71"/>
        <v>260400887.5</v>
      </c>
      <c r="I1475" s="54"/>
      <c r="J1475" s="33" t="s">
        <v>34</v>
      </c>
      <c r="K1475" s="33" t="s">
        <v>35</v>
      </c>
    </row>
    <row r="1476" spans="2:11" x14ac:dyDescent="0.2">
      <c r="B1476" s="27" t="s">
        <v>33</v>
      </c>
      <c r="C1476" s="27" t="s">
        <v>1362</v>
      </c>
      <c r="D1476" s="27" t="s">
        <v>1404</v>
      </c>
      <c r="E1476" s="53">
        <v>435000</v>
      </c>
      <c r="F1476" s="31">
        <f t="shared" si="69"/>
        <v>260835887.5</v>
      </c>
      <c r="G1476" s="30">
        <f t="shared" si="70"/>
        <v>435000</v>
      </c>
      <c r="H1476" s="32">
        <f t="shared" si="71"/>
        <v>260835887.5</v>
      </c>
      <c r="I1476" s="54"/>
      <c r="J1476" s="33" t="s">
        <v>34</v>
      </c>
      <c r="K1476" s="33" t="s">
        <v>35</v>
      </c>
    </row>
    <row r="1477" spans="2:11" x14ac:dyDescent="0.2">
      <c r="B1477" s="27" t="s">
        <v>33</v>
      </c>
      <c r="C1477" s="27" t="s">
        <v>1362</v>
      </c>
      <c r="D1477" s="27" t="s">
        <v>1121</v>
      </c>
      <c r="E1477" s="53">
        <v>27000</v>
      </c>
      <c r="F1477" s="31">
        <f t="shared" si="69"/>
        <v>260862887.5</v>
      </c>
      <c r="G1477" s="30">
        <f t="shared" si="70"/>
        <v>27000</v>
      </c>
      <c r="H1477" s="32">
        <f t="shared" si="71"/>
        <v>260862887.5</v>
      </c>
      <c r="I1477" s="54"/>
      <c r="J1477" s="33" t="s">
        <v>34</v>
      </c>
      <c r="K1477" s="33" t="s">
        <v>35</v>
      </c>
    </row>
    <row r="1478" spans="2:11" x14ac:dyDescent="0.2">
      <c r="B1478" s="27" t="s">
        <v>33</v>
      </c>
      <c r="C1478" s="27" t="s">
        <v>1363</v>
      </c>
      <c r="D1478" s="27" t="s">
        <v>1196</v>
      </c>
      <c r="E1478" s="53">
        <v>315000</v>
      </c>
      <c r="F1478" s="31">
        <f t="shared" si="69"/>
        <v>261177887.5</v>
      </c>
      <c r="G1478" s="30">
        <f t="shared" si="70"/>
        <v>315000</v>
      </c>
      <c r="H1478" s="32">
        <f t="shared" si="71"/>
        <v>261177887.5</v>
      </c>
      <c r="I1478" s="54"/>
      <c r="J1478" s="33" t="s">
        <v>34</v>
      </c>
      <c r="K1478" s="33" t="s">
        <v>35</v>
      </c>
    </row>
    <row r="1479" spans="2:11" x14ac:dyDescent="0.2">
      <c r="B1479" s="27" t="s">
        <v>33</v>
      </c>
      <c r="C1479" s="27" t="s">
        <v>1363</v>
      </c>
      <c r="D1479" s="27" t="s">
        <v>1242</v>
      </c>
      <c r="E1479" s="53">
        <v>47000</v>
      </c>
      <c r="F1479" s="31">
        <f t="shared" si="69"/>
        <v>261224887.5</v>
      </c>
      <c r="G1479" s="30">
        <f t="shared" si="70"/>
        <v>47000</v>
      </c>
      <c r="H1479" s="32">
        <f t="shared" si="71"/>
        <v>261224887.5</v>
      </c>
      <c r="I1479" s="54"/>
      <c r="J1479" s="33" t="s">
        <v>34</v>
      </c>
      <c r="K1479" s="33" t="s">
        <v>35</v>
      </c>
    </row>
    <row r="1480" spans="2:11" x14ac:dyDescent="0.2">
      <c r="B1480" s="27" t="s">
        <v>33</v>
      </c>
      <c r="C1480" s="27" t="s">
        <v>1363</v>
      </c>
      <c r="D1480" s="27" t="s">
        <v>1304</v>
      </c>
      <c r="E1480" s="53">
        <v>79000</v>
      </c>
      <c r="F1480" s="31">
        <f t="shared" si="69"/>
        <v>261303887.5</v>
      </c>
      <c r="G1480" s="30">
        <f t="shared" si="70"/>
        <v>79000</v>
      </c>
      <c r="H1480" s="32">
        <f t="shared" si="71"/>
        <v>261303887.5</v>
      </c>
      <c r="I1480" s="54"/>
      <c r="J1480" s="33" t="s">
        <v>34</v>
      </c>
      <c r="K1480" s="33" t="s">
        <v>35</v>
      </c>
    </row>
    <row r="1481" spans="2:11" x14ac:dyDescent="0.2">
      <c r="B1481" s="27" t="s">
        <v>33</v>
      </c>
      <c r="C1481" s="27" t="s">
        <v>1363</v>
      </c>
      <c r="D1481" s="27" t="s">
        <v>1113</v>
      </c>
      <c r="E1481" s="53">
        <v>39000</v>
      </c>
      <c r="F1481" s="31">
        <f t="shared" ref="F1481:F1544" si="72">E1481+F1480</f>
        <v>261342887.5</v>
      </c>
      <c r="G1481" s="30">
        <f t="shared" ref="G1481:G1544" si="73">E1481</f>
        <v>39000</v>
      </c>
      <c r="H1481" s="32">
        <f t="shared" ref="H1481:H1544" si="74">G1481+H1480</f>
        <v>261342887.5</v>
      </c>
      <c r="I1481" s="54"/>
      <c r="J1481" s="33" t="s">
        <v>34</v>
      </c>
      <c r="K1481" s="33" t="s">
        <v>35</v>
      </c>
    </row>
    <row r="1482" spans="2:11" x14ac:dyDescent="0.2">
      <c r="B1482" s="27" t="s">
        <v>33</v>
      </c>
      <c r="C1482" s="27" t="s">
        <v>1363</v>
      </c>
      <c r="D1482" s="27" t="s">
        <v>1174</v>
      </c>
      <c r="E1482" s="53">
        <v>158000</v>
      </c>
      <c r="F1482" s="31">
        <f t="shared" si="72"/>
        <v>261500887.5</v>
      </c>
      <c r="G1482" s="30">
        <f t="shared" si="73"/>
        <v>158000</v>
      </c>
      <c r="H1482" s="32">
        <f t="shared" si="74"/>
        <v>261500887.5</v>
      </c>
      <c r="I1482" s="54"/>
      <c r="J1482" s="33" t="s">
        <v>34</v>
      </c>
      <c r="K1482" s="33" t="s">
        <v>35</v>
      </c>
    </row>
    <row r="1483" spans="2:11" x14ac:dyDescent="0.2">
      <c r="B1483" s="27" t="s">
        <v>33</v>
      </c>
      <c r="C1483" s="27" t="s">
        <v>1363</v>
      </c>
      <c r="D1483" s="27" t="s">
        <v>1408</v>
      </c>
      <c r="E1483" s="53">
        <v>315000</v>
      </c>
      <c r="F1483" s="31">
        <f t="shared" si="72"/>
        <v>261815887.5</v>
      </c>
      <c r="G1483" s="30">
        <f t="shared" si="73"/>
        <v>315000</v>
      </c>
      <c r="H1483" s="32">
        <f t="shared" si="74"/>
        <v>261815887.5</v>
      </c>
      <c r="I1483" s="54"/>
      <c r="J1483" s="33" t="s">
        <v>34</v>
      </c>
      <c r="K1483" s="33" t="s">
        <v>35</v>
      </c>
    </row>
    <row r="1484" spans="2:11" x14ac:dyDescent="0.2">
      <c r="B1484" s="27" t="s">
        <v>33</v>
      </c>
      <c r="C1484" s="27" t="s">
        <v>1363</v>
      </c>
      <c r="D1484" s="27" t="s">
        <v>2074</v>
      </c>
      <c r="E1484" s="53">
        <v>63000</v>
      </c>
      <c r="F1484" s="31">
        <f t="shared" si="72"/>
        <v>261878887.5</v>
      </c>
      <c r="G1484" s="30">
        <f t="shared" si="73"/>
        <v>63000</v>
      </c>
      <c r="H1484" s="32">
        <f t="shared" si="74"/>
        <v>261878887.5</v>
      </c>
      <c r="I1484" s="54"/>
      <c r="J1484" s="33" t="s">
        <v>34</v>
      </c>
      <c r="K1484" s="33" t="s">
        <v>35</v>
      </c>
    </row>
    <row r="1485" spans="2:11" x14ac:dyDescent="0.2">
      <c r="B1485" s="27" t="s">
        <v>33</v>
      </c>
      <c r="C1485" s="27" t="s">
        <v>1363</v>
      </c>
      <c r="D1485" s="27" t="s">
        <v>1037</v>
      </c>
      <c r="E1485" s="53">
        <v>243000</v>
      </c>
      <c r="F1485" s="31">
        <f t="shared" si="72"/>
        <v>262121887.5</v>
      </c>
      <c r="G1485" s="30">
        <f t="shared" si="73"/>
        <v>243000</v>
      </c>
      <c r="H1485" s="32">
        <f t="shared" si="74"/>
        <v>262121887.5</v>
      </c>
      <c r="I1485" s="54"/>
      <c r="J1485" s="33" t="s">
        <v>34</v>
      </c>
      <c r="K1485" s="33" t="s">
        <v>35</v>
      </c>
    </row>
    <row r="1486" spans="2:11" x14ac:dyDescent="0.2">
      <c r="B1486" s="27" t="s">
        <v>33</v>
      </c>
      <c r="C1486" s="27" t="s">
        <v>1363</v>
      </c>
      <c r="D1486" s="27" t="s">
        <v>2088</v>
      </c>
      <c r="E1486" s="53">
        <v>133000</v>
      </c>
      <c r="F1486" s="31">
        <f t="shared" si="72"/>
        <v>262254887.5</v>
      </c>
      <c r="G1486" s="30">
        <f t="shared" si="73"/>
        <v>133000</v>
      </c>
      <c r="H1486" s="32">
        <f t="shared" si="74"/>
        <v>262254887.5</v>
      </c>
      <c r="I1486" s="54"/>
      <c r="J1486" s="33" t="s">
        <v>34</v>
      </c>
      <c r="K1486" s="33" t="s">
        <v>35</v>
      </c>
    </row>
    <row r="1487" spans="2:11" x14ac:dyDescent="0.2">
      <c r="B1487" s="27" t="s">
        <v>33</v>
      </c>
      <c r="C1487" s="27" t="s">
        <v>1363</v>
      </c>
      <c r="D1487" s="27" t="s">
        <v>1199</v>
      </c>
      <c r="E1487" s="53">
        <v>184000</v>
      </c>
      <c r="F1487" s="31">
        <f t="shared" si="72"/>
        <v>262438887.5</v>
      </c>
      <c r="G1487" s="30">
        <f t="shared" si="73"/>
        <v>184000</v>
      </c>
      <c r="H1487" s="32">
        <f t="shared" si="74"/>
        <v>262438887.5</v>
      </c>
      <c r="I1487" s="54"/>
      <c r="J1487" s="33" t="s">
        <v>34</v>
      </c>
      <c r="K1487" s="33" t="s">
        <v>35</v>
      </c>
    </row>
    <row r="1488" spans="2:11" x14ac:dyDescent="0.2">
      <c r="B1488" s="27" t="s">
        <v>33</v>
      </c>
      <c r="C1488" s="27" t="s">
        <v>1363</v>
      </c>
      <c r="D1488" s="27" t="s">
        <v>1118</v>
      </c>
      <c r="E1488" s="53">
        <v>152000</v>
      </c>
      <c r="F1488" s="31">
        <f t="shared" si="72"/>
        <v>262590887.5</v>
      </c>
      <c r="G1488" s="30">
        <f t="shared" si="73"/>
        <v>152000</v>
      </c>
      <c r="H1488" s="32">
        <f t="shared" si="74"/>
        <v>262590887.5</v>
      </c>
      <c r="I1488" s="54"/>
      <c r="J1488" s="33" t="s">
        <v>34</v>
      </c>
      <c r="K1488" s="33" t="s">
        <v>35</v>
      </c>
    </row>
    <row r="1489" spans="2:11" x14ac:dyDescent="0.2">
      <c r="B1489" s="27" t="s">
        <v>33</v>
      </c>
      <c r="C1489" s="27" t="s">
        <v>1363</v>
      </c>
      <c r="D1489" s="27" t="s">
        <v>72</v>
      </c>
      <c r="E1489" s="53">
        <v>227000</v>
      </c>
      <c r="F1489" s="31">
        <f t="shared" si="72"/>
        <v>262817887.5</v>
      </c>
      <c r="G1489" s="30">
        <f t="shared" si="73"/>
        <v>227000</v>
      </c>
      <c r="H1489" s="32">
        <f t="shared" si="74"/>
        <v>262817887.5</v>
      </c>
      <c r="I1489" s="54"/>
      <c r="J1489" s="33" t="s">
        <v>34</v>
      </c>
      <c r="K1489" s="33" t="s">
        <v>35</v>
      </c>
    </row>
    <row r="1490" spans="2:11" x14ac:dyDescent="0.2">
      <c r="B1490" s="27" t="s">
        <v>33</v>
      </c>
      <c r="C1490" s="27" t="s">
        <v>1363</v>
      </c>
      <c r="D1490" s="27" t="s">
        <v>1766</v>
      </c>
      <c r="E1490" s="53">
        <v>7000</v>
      </c>
      <c r="F1490" s="31">
        <f t="shared" si="72"/>
        <v>262824887.5</v>
      </c>
      <c r="G1490" s="30">
        <f t="shared" si="73"/>
        <v>7000</v>
      </c>
      <c r="H1490" s="32">
        <f t="shared" si="74"/>
        <v>262824887.5</v>
      </c>
      <c r="I1490" s="54"/>
      <c r="J1490" s="33" t="s">
        <v>34</v>
      </c>
      <c r="K1490" s="33" t="s">
        <v>35</v>
      </c>
    </row>
    <row r="1491" spans="2:11" x14ac:dyDescent="0.2">
      <c r="B1491" s="27" t="s">
        <v>33</v>
      </c>
      <c r="C1491" s="27" t="s">
        <v>1363</v>
      </c>
      <c r="D1491" s="27" t="s">
        <v>1140</v>
      </c>
      <c r="E1491" s="53">
        <v>114000</v>
      </c>
      <c r="F1491" s="31">
        <f t="shared" si="72"/>
        <v>262938887.5</v>
      </c>
      <c r="G1491" s="30">
        <f t="shared" si="73"/>
        <v>114000</v>
      </c>
      <c r="H1491" s="32">
        <f t="shared" si="74"/>
        <v>262938887.5</v>
      </c>
      <c r="I1491" s="54"/>
      <c r="J1491" s="33" t="s">
        <v>34</v>
      </c>
      <c r="K1491" s="33" t="s">
        <v>35</v>
      </c>
    </row>
    <row r="1492" spans="2:11" x14ac:dyDescent="0.2">
      <c r="B1492" s="27" t="s">
        <v>33</v>
      </c>
      <c r="C1492" s="27" t="s">
        <v>1363</v>
      </c>
      <c r="D1492" s="27" t="s">
        <v>2078</v>
      </c>
      <c r="E1492" s="53">
        <v>78000</v>
      </c>
      <c r="F1492" s="31">
        <f t="shared" si="72"/>
        <v>263016887.5</v>
      </c>
      <c r="G1492" s="30">
        <f t="shared" si="73"/>
        <v>78000</v>
      </c>
      <c r="H1492" s="32">
        <f t="shared" si="74"/>
        <v>263016887.5</v>
      </c>
      <c r="I1492" s="54"/>
      <c r="J1492" s="33" t="s">
        <v>34</v>
      </c>
      <c r="K1492" s="33" t="s">
        <v>35</v>
      </c>
    </row>
    <row r="1493" spans="2:11" x14ac:dyDescent="0.2">
      <c r="B1493" s="27" t="s">
        <v>33</v>
      </c>
      <c r="C1493" s="27" t="s">
        <v>1363</v>
      </c>
      <c r="D1493" s="27" t="s">
        <v>2089</v>
      </c>
      <c r="E1493" s="53">
        <v>6000</v>
      </c>
      <c r="F1493" s="31">
        <f t="shared" si="72"/>
        <v>263022887.5</v>
      </c>
      <c r="G1493" s="30">
        <f t="shared" si="73"/>
        <v>6000</v>
      </c>
      <c r="H1493" s="32">
        <f t="shared" si="74"/>
        <v>263022887.5</v>
      </c>
      <c r="I1493" s="54"/>
      <c r="J1493" s="33" t="s">
        <v>34</v>
      </c>
      <c r="K1493" s="33" t="s">
        <v>35</v>
      </c>
    </row>
    <row r="1494" spans="2:11" x14ac:dyDescent="0.2">
      <c r="B1494" s="27" t="s">
        <v>33</v>
      </c>
      <c r="C1494" s="27" t="s">
        <v>1363</v>
      </c>
      <c r="D1494" s="27" t="s">
        <v>1068</v>
      </c>
      <c r="E1494" s="53">
        <v>435000</v>
      </c>
      <c r="F1494" s="31">
        <f t="shared" si="72"/>
        <v>263457887.5</v>
      </c>
      <c r="G1494" s="30">
        <f t="shared" si="73"/>
        <v>435000</v>
      </c>
      <c r="H1494" s="32">
        <f t="shared" si="74"/>
        <v>263457887.5</v>
      </c>
      <c r="I1494" s="54"/>
      <c r="J1494" s="33" t="s">
        <v>34</v>
      </c>
      <c r="K1494" s="33" t="s">
        <v>35</v>
      </c>
    </row>
    <row r="1495" spans="2:11" x14ac:dyDescent="0.2">
      <c r="B1495" s="27" t="s">
        <v>33</v>
      </c>
      <c r="C1495" s="27" t="s">
        <v>1363</v>
      </c>
      <c r="D1495" s="27" t="s">
        <v>2090</v>
      </c>
      <c r="E1495" s="53">
        <v>387000</v>
      </c>
      <c r="F1495" s="31">
        <f t="shared" si="72"/>
        <v>263844887.5</v>
      </c>
      <c r="G1495" s="30">
        <f t="shared" si="73"/>
        <v>387000</v>
      </c>
      <c r="H1495" s="32">
        <f t="shared" si="74"/>
        <v>263844887.5</v>
      </c>
      <c r="I1495" s="54"/>
      <c r="J1495" s="33" t="s">
        <v>34</v>
      </c>
      <c r="K1495" s="33" t="s">
        <v>35</v>
      </c>
    </row>
    <row r="1496" spans="2:11" x14ac:dyDescent="0.2">
      <c r="B1496" s="27" t="s">
        <v>33</v>
      </c>
      <c r="C1496" s="27" t="s">
        <v>1363</v>
      </c>
      <c r="D1496" s="27" t="s">
        <v>2091</v>
      </c>
      <c r="E1496" s="53">
        <v>8000</v>
      </c>
      <c r="F1496" s="31">
        <f t="shared" si="72"/>
        <v>263852887.5</v>
      </c>
      <c r="G1496" s="30">
        <f t="shared" si="73"/>
        <v>8000</v>
      </c>
      <c r="H1496" s="32">
        <f t="shared" si="74"/>
        <v>263852887.5</v>
      </c>
      <c r="I1496" s="54"/>
      <c r="J1496" s="33" t="s">
        <v>34</v>
      </c>
      <c r="K1496" s="33" t="s">
        <v>35</v>
      </c>
    </row>
    <row r="1497" spans="2:11" x14ac:dyDescent="0.2">
      <c r="B1497" s="27" t="s">
        <v>33</v>
      </c>
      <c r="C1497" s="27" t="s">
        <v>1363</v>
      </c>
      <c r="D1497" s="27" t="s">
        <v>2092</v>
      </c>
      <c r="E1497" s="53">
        <v>8000</v>
      </c>
      <c r="F1497" s="31">
        <f t="shared" si="72"/>
        <v>263860887.5</v>
      </c>
      <c r="G1497" s="30">
        <f t="shared" si="73"/>
        <v>8000</v>
      </c>
      <c r="H1497" s="32">
        <f t="shared" si="74"/>
        <v>263860887.5</v>
      </c>
      <c r="I1497" s="54"/>
      <c r="J1497" s="33" t="s">
        <v>34</v>
      </c>
      <c r="K1497" s="33" t="s">
        <v>35</v>
      </c>
    </row>
    <row r="1498" spans="2:11" x14ac:dyDescent="0.2">
      <c r="B1498" s="27" t="s">
        <v>33</v>
      </c>
      <c r="C1498" s="27" t="s">
        <v>1363</v>
      </c>
      <c r="D1498" s="27" t="s">
        <v>1116</v>
      </c>
      <c r="E1498" s="53">
        <v>328000</v>
      </c>
      <c r="F1498" s="31">
        <f t="shared" si="72"/>
        <v>264188887.5</v>
      </c>
      <c r="G1498" s="30">
        <f t="shared" si="73"/>
        <v>328000</v>
      </c>
      <c r="H1498" s="32">
        <f t="shared" si="74"/>
        <v>264188887.5</v>
      </c>
      <c r="I1498" s="54"/>
      <c r="J1498" s="33" t="s">
        <v>34</v>
      </c>
      <c r="K1498" s="33" t="s">
        <v>35</v>
      </c>
    </row>
    <row r="1499" spans="2:11" x14ac:dyDescent="0.2">
      <c r="B1499" s="27" t="s">
        <v>33</v>
      </c>
      <c r="C1499" s="27" t="s">
        <v>1363</v>
      </c>
      <c r="D1499" s="27" t="s">
        <v>1253</v>
      </c>
      <c r="E1499" s="53">
        <v>234000</v>
      </c>
      <c r="F1499" s="31">
        <f t="shared" si="72"/>
        <v>264422887.5</v>
      </c>
      <c r="G1499" s="30">
        <f t="shared" si="73"/>
        <v>234000</v>
      </c>
      <c r="H1499" s="32">
        <f t="shared" si="74"/>
        <v>264422887.5</v>
      </c>
      <c r="I1499" s="54"/>
      <c r="J1499" s="33" t="s">
        <v>34</v>
      </c>
      <c r="K1499" s="33" t="s">
        <v>35</v>
      </c>
    </row>
    <row r="1500" spans="2:11" x14ac:dyDescent="0.2">
      <c r="B1500" s="27" t="s">
        <v>33</v>
      </c>
      <c r="C1500" s="27" t="s">
        <v>1363</v>
      </c>
      <c r="D1500" s="27" t="s">
        <v>1299</v>
      </c>
      <c r="E1500" s="53">
        <v>12000</v>
      </c>
      <c r="F1500" s="31">
        <f t="shared" si="72"/>
        <v>264434887.5</v>
      </c>
      <c r="G1500" s="30">
        <f t="shared" si="73"/>
        <v>12000</v>
      </c>
      <c r="H1500" s="32">
        <f t="shared" si="74"/>
        <v>264434887.5</v>
      </c>
      <c r="I1500" s="54"/>
      <c r="J1500" s="33" t="s">
        <v>34</v>
      </c>
      <c r="K1500" s="33" t="s">
        <v>35</v>
      </c>
    </row>
    <row r="1501" spans="2:11" x14ac:dyDescent="0.2">
      <c r="B1501" s="27" t="s">
        <v>33</v>
      </c>
      <c r="C1501" s="27" t="s">
        <v>1363</v>
      </c>
      <c r="D1501" s="27" t="s">
        <v>1402</v>
      </c>
      <c r="E1501" s="53">
        <v>368000</v>
      </c>
      <c r="F1501" s="31">
        <f t="shared" si="72"/>
        <v>264802887.5</v>
      </c>
      <c r="G1501" s="30">
        <f t="shared" si="73"/>
        <v>368000</v>
      </c>
      <c r="H1501" s="32">
        <f t="shared" si="74"/>
        <v>264802887.5</v>
      </c>
      <c r="I1501" s="54"/>
      <c r="J1501" s="33" t="s">
        <v>34</v>
      </c>
      <c r="K1501" s="33" t="s">
        <v>35</v>
      </c>
    </row>
    <row r="1502" spans="2:11" x14ac:dyDescent="0.2">
      <c r="B1502" s="27" t="s">
        <v>33</v>
      </c>
      <c r="C1502" s="27" t="s">
        <v>1363</v>
      </c>
      <c r="D1502" s="27" t="s">
        <v>1427</v>
      </c>
      <c r="E1502" s="53">
        <v>430000</v>
      </c>
      <c r="F1502" s="31">
        <f t="shared" si="72"/>
        <v>265232887.5</v>
      </c>
      <c r="G1502" s="30">
        <f t="shared" si="73"/>
        <v>430000</v>
      </c>
      <c r="H1502" s="32">
        <f t="shared" si="74"/>
        <v>265232887.5</v>
      </c>
      <c r="I1502" s="54"/>
      <c r="J1502" s="33" t="s">
        <v>34</v>
      </c>
      <c r="K1502" s="33" t="s">
        <v>35</v>
      </c>
    </row>
    <row r="1503" spans="2:11" x14ac:dyDescent="0.2">
      <c r="B1503" s="27" t="s">
        <v>33</v>
      </c>
      <c r="C1503" s="27" t="s">
        <v>1363</v>
      </c>
      <c r="D1503" s="27" t="s">
        <v>1729</v>
      </c>
      <c r="E1503" s="53">
        <v>118000</v>
      </c>
      <c r="F1503" s="31">
        <f t="shared" si="72"/>
        <v>265350887.5</v>
      </c>
      <c r="G1503" s="30">
        <f t="shared" si="73"/>
        <v>118000</v>
      </c>
      <c r="H1503" s="32">
        <f t="shared" si="74"/>
        <v>265350887.5</v>
      </c>
      <c r="I1503" s="54"/>
      <c r="J1503" s="33" t="s">
        <v>34</v>
      </c>
      <c r="K1503" s="33" t="s">
        <v>35</v>
      </c>
    </row>
    <row r="1504" spans="2:11" x14ac:dyDescent="0.2">
      <c r="B1504" s="27" t="s">
        <v>33</v>
      </c>
      <c r="C1504" s="27" t="s">
        <v>1363</v>
      </c>
      <c r="D1504" s="27" t="s">
        <v>1404</v>
      </c>
      <c r="E1504" s="53">
        <v>263000</v>
      </c>
      <c r="F1504" s="31">
        <f t="shared" si="72"/>
        <v>265613887.5</v>
      </c>
      <c r="G1504" s="30">
        <f t="shared" si="73"/>
        <v>263000</v>
      </c>
      <c r="H1504" s="32">
        <f t="shared" si="74"/>
        <v>265613887.5</v>
      </c>
      <c r="I1504" s="54"/>
      <c r="J1504" s="33" t="s">
        <v>34</v>
      </c>
      <c r="K1504" s="33" t="s">
        <v>35</v>
      </c>
    </row>
    <row r="1505" spans="2:11" x14ac:dyDescent="0.2">
      <c r="B1505" s="27" t="s">
        <v>33</v>
      </c>
      <c r="C1505" s="27" t="s">
        <v>1363</v>
      </c>
      <c r="D1505" s="27" t="s">
        <v>1121</v>
      </c>
      <c r="E1505" s="53">
        <v>17000</v>
      </c>
      <c r="F1505" s="31">
        <f t="shared" si="72"/>
        <v>265630887.5</v>
      </c>
      <c r="G1505" s="30">
        <f t="shared" si="73"/>
        <v>17000</v>
      </c>
      <c r="H1505" s="32">
        <f t="shared" si="74"/>
        <v>265630887.5</v>
      </c>
      <c r="I1505" s="54"/>
      <c r="J1505" s="33" t="s">
        <v>34</v>
      </c>
      <c r="K1505" s="33" t="s">
        <v>35</v>
      </c>
    </row>
    <row r="1506" spans="2:11" x14ac:dyDescent="0.2">
      <c r="B1506" s="27" t="s">
        <v>33</v>
      </c>
      <c r="C1506" s="27" t="s">
        <v>1364</v>
      </c>
      <c r="D1506" s="27" t="s">
        <v>1196</v>
      </c>
      <c r="E1506" s="53">
        <v>332000</v>
      </c>
      <c r="F1506" s="31">
        <f t="shared" si="72"/>
        <v>265962887.5</v>
      </c>
      <c r="G1506" s="30">
        <f t="shared" si="73"/>
        <v>332000</v>
      </c>
      <c r="H1506" s="32">
        <f t="shared" si="74"/>
        <v>265962887.5</v>
      </c>
      <c r="I1506" s="54"/>
      <c r="J1506" s="33" t="s">
        <v>34</v>
      </c>
      <c r="K1506" s="33" t="s">
        <v>35</v>
      </c>
    </row>
    <row r="1507" spans="2:11" x14ac:dyDescent="0.2">
      <c r="B1507" s="27" t="s">
        <v>33</v>
      </c>
      <c r="C1507" s="27" t="s">
        <v>1364</v>
      </c>
      <c r="D1507" s="27" t="s">
        <v>1242</v>
      </c>
      <c r="E1507" s="53">
        <v>50000</v>
      </c>
      <c r="F1507" s="31">
        <f t="shared" si="72"/>
        <v>266012887.5</v>
      </c>
      <c r="G1507" s="30">
        <f t="shared" si="73"/>
        <v>50000</v>
      </c>
      <c r="H1507" s="32">
        <f t="shared" si="74"/>
        <v>266012887.5</v>
      </c>
      <c r="I1507" s="54"/>
      <c r="J1507" s="33" t="s">
        <v>34</v>
      </c>
      <c r="K1507" s="33" t="s">
        <v>35</v>
      </c>
    </row>
    <row r="1508" spans="2:11" x14ac:dyDescent="0.2">
      <c r="B1508" s="27" t="s">
        <v>33</v>
      </c>
      <c r="C1508" s="27" t="s">
        <v>1364</v>
      </c>
      <c r="D1508" s="27" t="s">
        <v>1304</v>
      </c>
      <c r="E1508" s="53">
        <v>83000</v>
      </c>
      <c r="F1508" s="31">
        <f t="shared" si="72"/>
        <v>266095887.5</v>
      </c>
      <c r="G1508" s="30">
        <f t="shared" si="73"/>
        <v>83000</v>
      </c>
      <c r="H1508" s="32">
        <f t="shared" si="74"/>
        <v>266095887.5</v>
      </c>
      <c r="I1508" s="54"/>
      <c r="J1508" s="33" t="s">
        <v>34</v>
      </c>
      <c r="K1508" s="33" t="s">
        <v>35</v>
      </c>
    </row>
    <row r="1509" spans="2:11" x14ac:dyDescent="0.2">
      <c r="B1509" s="27" t="s">
        <v>33</v>
      </c>
      <c r="C1509" s="27" t="s">
        <v>1364</v>
      </c>
      <c r="D1509" s="27" t="s">
        <v>1113</v>
      </c>
      <c r="E1509" s="53">
        <v>39000</v>
      </c>
      <c r="F1509" s="31">
        <f t="shared" si="72"/>
        <v>266134887.5</v>
      </c>
      <c r="G1509" s="30">
        <f t="shared" si="73"/>
        <v>39000</v>
      </c>
      <c r="H1509" s="32">
        <f t="shared" si="74"/>
        <v>266134887.5</v>
      </c>
      <c r="I1509" s="54"/>
      <c r="J1509" s="33" t="s">
        <v>34</v>
      </c>
      <c r="K1509" s="33" t="s">
        <v>35</v>
      </c>
    </row>
    <row r="1510" spans="2:11" x14ac:dyDescent="0.2">
      <c r="B1510" s="27" t="s">
        <v>33</v>
      </c>
      <c r="C1510" s="27" t="s">
        <v>1364</v>
      </c>
      <c r="D1510" s="27" t="s">
        <v>1174</v>
      </c>
      <c r="E1510" s="53">
        <v>166000</v>
      </c>
      <c r="F1510" s="31">
        <f t="shared" si="72"/>
        <v>266300887.5</v>
      </c>
      <c r="G1510" s="30">
        <f t="shared" si="73"/>
        <v>166000</v>
      </c>
      <c r="H1510" s="32">
        <f t="shared" si="74"/>
        <v>266300887.5</v>
      </c>
      <c r="I1510" s="54"/>
      <c r="J1510" s="33" t="s">
        <v>34</v>
      </c>
      <c r="K1510" s="33" t="s">
        <v>35</v>
      </c>
    </row>
    <row r="1511" spans="2:11" x14ac:dyDescent="0.2">
      <c r="B1511" s="27" t="s">
        <v>33</v>
      </c>
      <c r="C1511" s="27" t="s">
        <v>1364</v>
      </c>
      <c r="D1511" s="27" t="s">
        <v>1408</v>
      </c>
      <c r="E1511" s="53">
        <v>332000</v>
      </c>
      <c r="F1511" s="31">
        <f t="shared" si="72"/>
        <v>266632887.5</v>
      </c>
      <c r="G1511" s="30">
        <f t="shared" si="73"/>
        <v>332000</v>
      </c>
      <c r="H1511" s="32">
        <f t="shared" si="74"/>
        <v>266632887.5</v>
      </c>
      <c r="I1511" s="54"/>
      <c r="J1511" s="33" t="s">
        <v>34</v>
      </c>
      <c r="K1511" s="33" t="s">
        <v>35</v>
      </c>
    </row>
    <row r="1512" spans="2:11" x14ac:dyDescent="0.2">
      <c r="B1512" s="27" t="s">
        <v>33</v>
      </c>
      <c r="C1512" s="27" t="s">
        <v>1364</v>
      </c>
      <c r="D1512" s="27" t="s">
        <v>2074</v>
      </c>
      <c r="E1512" s="53">
        <v>66000</v>
      </c>
      <c r="F1512" s="31">
        <f t="shared" si="72"/>
        <v>266698887.5</v>
      </c>
      <c r="G1512" s="30">
        <f t="shared" si="73"/>
        <v>66000</v>
      </c>
      <c r="H1512" s="32">
        <f t="shared" si="74"/>
        <v>266698887.5</v>
      </c>
      <c r="I1512" s="54"/>
      <c r="J1512" s="33" t="s">
        <v>34</v>
      </c>
      <c r="K1512" s="33" t="s">
        <v>35</v>
      </c>
    </row>
    <row r="1513" spans="2:11" x14ac:dyDescent="0.2">
      <c r="B1513" s="27" t="s">
        <v>33</v>
      </c>
      <c r="C1513" s="27" t="s">
        <v>1364</v>
      </c>
      <c r="D1513" s="27" t="s">
        <v>1037</v>
      </c>
      <c r="E1513" s="53">
        <v>256000</v>
      </c>
      <c r="F1513" s="31">
        <f t="shared" si="72"/>
        <v>266954887.5</v>
      </c>
      <c r="G1513" s="30">
        <f t="shared" si="73"/>
        <v>256000</v>
      </c>
      <c r="H1513" s="32">
        <f t="shared" si="74"/>
        <v>266954887.5</v>
      </c>
      <c r="I1513" s="54"/>
      <c r="J1513" s="33" t="s">
        <v>34</v>
      </c>
      <c r="K1513" s="33" t="s">
        <v>35</v>
      </c>
    </row>
    <row r="1514" spans="2:11" x14ac:dyDescent="0.2">
      <c r="B1514" s="27" t="s">
        <v>33</v>
      </c>
      <c r="C1514" s="27" t="s">
        <v>1364</v>
      </c>
      <c r="D1514" s="27" t="s">
        <v>2088</v>
      </c>
      <c r="E1514" s="53">
        <v>133000</v>
      </c>
      <c r="F1514" s="31">
        <f t="shared" si="72"/>
        <v>267087887.5</v>
      </c>
      <c r="G1514" s="30">
        <f t="shared" si="73"/>
        <v>133000</v>
      </c>
      <c r="H1514" s="32">
        <f t="shared" si="74"/>
        <v>267087887.5</v>
      </c>
      <c r="I1514" s="54"/>
      <c r="J1514" s="33" t="s">
        <v>34</v>
      </c>
      <c r="K1514" s="33" t="s">
        <v>35</v>
      </c>
    </row>
    <row r="1515" spans="2:11" x14ac:dyDescent="0.2">
      <c r="B1515" s="27" t="s">
        <v>33</v>
      </c>
      <c r="C1515" s="27" t="s">
        <v>1364</v>
      </c>
      <c r="D1515" s="27" t="s">
        <v>1199</v>
      </c>
      <c r="E1515" s="53">
        <v>194000</v>
      </c>
      <c r="F1515" s="31">
        <f t="shared" si="72"/>
        <v>267281887.5</v>
      </c>
      <c r="G1515" s="30">
        <f t="shared" si="73"/>
        <v>194000</v>
      </c>
      <c r="H1515" s="32">
        <f t="shared" si="74"/>
        <v>267281887.5</v>
      </c>
      <c r="I1515" s="54"/>
      <c r="J1515" s="33" t="s">
        <v>34</v>
      </c>
      <c r="K1515" s="33" t="s">
        <v>35</v>
      </c>
    </row>
    <row r="1516" spans="2:11" x14ac:dyDescent="0.2">
      <c r="B1516" s="27" t="s">
        <v>33</v>
      </c>
      <c r="C1516" s="27" t="s">
        <v>1364</v>
      </c>
      <c r="D1516" s="27" t="s">
        <v>1118</v>
      </c>
      <c r="E1516" s="53">
        <v>152000</v>
      </c>
      <c r="F1516" s="31">
        <f t="shared" si="72"/>
        <v>267433887.5</v>
      </c>
      <c r="G1516" s="30">
        <f t="shared" si="73"/>
        <v>152000</v>
      </c>
      <c r="H1516" s="32">
        <f t="shared" si="74"/>
        <v>267433887.5</v>
      </c>
      <c r="I1516" s="54"/>
      <c r="J1516" s="33" t="s">
        <v>34</v>
      </c>
      <c r="K1516" s="33" t="s">
        <v>35</v>
      </c>
    </row>
    <row r="1517" spans="2:11" x14ac:dyDescent="0.2">
      <c r="B1517" s="27" t="s">
        <v>33</v>
      </c>
      <c r="C1517" s="27" t="s">
        <v>1364</v>
      </c>
      <c r="D1517" s="27" t="s">
        <v>72</v>
      </c>
      <c r="E1517" s="53">
        <v>212000</v>
      </c>
      <c r="F1517" s="31">
        <f t="shared" si="72"/>
        <v>267645887.5</v>
      </c>
      <c r="G1517" s="30">
        <f t="shared" si="73"/>
        <v>212000</v>
      </c>
      <c r="H1517" s="32">
        <f t="shared" si="74"/>
        <v>267645887.5</v>
      </c>
      <c r="I1517" s="54"/>
      <c r="J1517" s="33" t="s">
        <v>34</v>
      </c>
      <c r="K1517" s="33" t="s">
        <v>35</v>
      </c>
    </row>
    <row r="1518" spans="2:11" x14ac:dyDescent="0.2">
      <c r="B1518" s="27" t="s">
        <v>33</v>
      </c>
      <c r="C1518" s="27" t="s">
        <v>1364</v>
      </c>
      <c r="D1518" s="27" t="s">
        <v>1766</v>
      </c>
      <c r="E1518" s="53">
        <v>21000</v>
      </c>
      <c r="F1518" s="31">
        <f t="shared" si="72"/>
        <v>267666887.5</v>
      </c>
      <c r="G1518" s="30">
        <f t="shared" si="73"/>
        <v>21000</v>
      </c>
      <c r="H1518" s="32">
        <f t="shared" si="74"/>
        <v>267666887.5</v>
      </c>
      <c r="I1518" s="54"/>
      <c r="J1518" s="33" t="s">
        <v>34</v>
      </c>
      <c r="K1518" s="33" t="s">
        <v>35</v>
      </c>
    </row>
    <row r="1519" spans="2:11" x14ac:dyDescent="0.2">
      <c r="B1519" s="27" t="s">
        <v>33</v>
      </c>
      <c r="C1519" s="27" t="s">
        <v>1364</v>
      </c>
      <c r="D1519" s="27" t="s">
        <v>1395</v>
      </c>
      <c r="E1519" s="53">
        <v>14000</v>
      </c>
      <c r="F1519" s="31">
        <f t="shared" si="72"/>
        <v>267680887.5</v>
      </c>
      <c r="G1519" s="30">
        <f t="shared" si="73"/>
        <v>14000</v>
      </c>
      <c r="H1519" s="32">
        <f t="shared" si="74"/>
        <v>267680887.5</v>
      </c>
      <c r="I1519" s="54"/>
      <c r="J1519" s="33" t="s">
        <v>34</v>
      </c>
      <c r="K1519" s="33" t="s">
        <v>35</v>
      </c>
    </row>
    <row r="1520" spans="2:11" x14ac:dyDescent="0.2">
      <c r="B1520" s="27" t="s">
        <v>33</v>
      </c>
      <c r="C1520" s="27" t="s">
        <v>1364</v>
      </c>
      <c r="D1520" s="27" t="s">
        <v>2078</v>
      </c>
      <c r="E1520" s="53">
        <v>78000</v>
      </c>
      <c r="F1520" s="31">
        <f t="shared" si="72"/>
        <v>267758887.5</v>
      </c>
      <c r="G1520" s="30">
        <f t="shared" si="73"/>
        <v>78000</v>
      </c>
      <c r="H1520" s="32">
        <f t="shared" si="74"/>
        <v>267758887.5</v>
      </c>
      <c r="I1520" s="54"/>
      <c r="J1520" s="33" t="s">
        <v>34</v>
      </c>
      <c r="K1520" s="33" t="s">
        <v>35</v>
      </c>
    </row>
    <row r="1521" spans="2:11" x14ac:dyDescent="0.2">
      <c r="B1521" s="27" t="s">
        <v>33</v>
      </c>
      <c r="C1521" s="27" t="s">
        <v>1364</v>
      </c>
      <c r="D1521" s="27" t="s">
        <v>2089</v>
      </c>
      <c r="E1521" s="53">
        <v>9000</v>
      </c>
      <c r="F1521" s="31">
        <f t="shared" si="72"/>
        <v>267767887.5</v>
      </c>
      <c r="G1521" s="30">
        <f t="shared" si="73"/>
        <v>9000</v>
      </c>
      <c r="H1521" s="32">
        <f t="shared" si="74"/>
        <v>267767887.5</v>
      </c>
      <c r="I1521" s="54"/>
      <c r="J1521" s="33" t="s">
        <v>34</v>
      </c>
      <c r="K1521" s="33" t="s">
        <v>35</v>
      </c>
    </row>
    <row r="1522" spans="2:11" x14ac:dyDescent="0.2">
      <c r="B1522" s="27" t="s">
        <v>33</v>
      </c>
      <c r="C1522" s="27" t="s">
        <v>1364</v>
      </c>
      <c r="D1522" s="27" t="s">
        <v>1068</v>
      </c>
      <c r="E1522" s="53">
        <v>480000</v>
      </c>
      <c r="F1522" s="31">
        <f t="shared" si="72"/>
        <v>268247887.5</v>
      </c>
      <c r="G1522" s="30">
        <f t="shared" si="73"/>
        <v>480000</v>
      </c>
      <c r="H1522" s="32">
        <f t="shared" si="74"/>
        <v>268247887.5</v>
      </c>
      <c r="I1522" s="54"/>
      <c r="J1522" s="33" t="s">
        <v>34</v>
      </c>
      <c r="K1522" s="33" t="s">
        <v>35</v>
      </c>
    </row>
    <row r="1523" spans="2:11" x14ac:dyDescent="0.2">
      <c r="B1523" s="27" t="s">
        <v>33</v>
      </c>
      <c r="C1523" s="27" t="s">
        <v>1364</v>
      </c>
      <c r="D1523" s="27" t="s">
        <v>2093</v>
      </c>
      <c r="E1523" s="53">
        <v>387000</v>
      </c>
      <c r="F1523" s="31">
        <f t="shared" si="72"/>
        <v>268634887.5</v>
      </c>
      <c r="G1523" s="30">
        <f t="shared" si="73"/>
        <v>387000</v>
      </c>
      <c r="H1523" s="32">
        <f t="shared" si="74"/>
        <v>268634887.5</v>
      </c>
      <c r="I1523" s="54"/>
      <c r="J1523" s="33" t="s">
        <v>34</v>
      </c>
      <c r="K1523" s="33" t="s">
        <v>35</v>
      </c>
    </row>
    <row r="1524" spans="2:11" x14ac:dyDescent="0.2">
      <c r="B1524" s="27" t="s">
        <v>33</v>
      </c>
      <c r="C1524" s="27" t="s">
        <v>1364</v>
      </c>
      <c r="D1524" s="27" t="s">
        <v>2094</v>
      </c>
      <c r="E1524" s="53">
        <v>8000</v>
      </c>
      <c r="F1524" s="31">
        <f t="shared" si="72"/>
        <v>268642887.5</v>
      </c>
      <c r="G1524" s="30">
        <f t="shared" si="73"/>
        <v>8000</v>
      </c>
      <c r="H1524" s="32">
        <f t="shared" si="74"/>
        <v>268642887.5</v>
      </c>
      <c r="I1524" s="54"/>
      <c r="J1524" s="33" t="s">
        <v>34</v>
      </c>
      <c r="K1524" s="33" t="s">
        <v>35</v>
      </c>
    </row>
    <row r="1525" spans="2:11" x14ac:dyDescent="0.2">
      <c r="B1525" s="27" t="s">
        <v>33</v>
      </c>
      <c r="C1525" s="27" t="s">
        <v>1364</v>
      </c>
      <c r="D1525" s="27" t="s">
        <v>2095</v>
      </c>
      <c r="E1525" s="53">
        <v>8000</v>
      </c>
      <c r="F1525" s="31">
        <f t="shared" si="72"/>
        <v>268650887.5</v>
      </c>
      <c r="G1525" s="30">
        <f t="shared" si="73"/>
        <v>8000</v>
      </c>
      <c r="H1525" s="32">
        <f t="shared" si="74"/>
        <v>268650887.5</v>
      </c>
      <c r="I1525" s="54"/>
      <c r="J1525" s="33" t="s">
        <v>34</v>
      </c>
      <c r="K1525" s="33" t="s">
        <v>35</v>
      </c>
    </row>
    <row r="1526" spans="2:11" x14ac:dyDescent="0.2">
      <c r="B1526" s="27" t="s">
        <v>33</v>
      </c>
      <c r="C1526" s="27" t="s">
        <v>1364</v>
      </c>
      <c r="D1526" s="27" t="s">
        <v>1116</v>
      </c>
      <c r="E1526" s="53">
        <v>375000</v>
      </c>
      <c r="F1526" s="31">
        <f t="shared" si="72"/>
        <v>269025887.5</v>
      </c>
      <c r="G1526" s="30">
        <f t="shared" si="73"/>
        <v>375000</v>
      </c>
      <c r="H1526" s="32">
        <f t="shared" si="74"/>
        <v>269025887.5</v>
      </c>
      <c r="I1526" s="54"/>
      <c r="J1526" s="33" t="s">
        <v>34</v>
      </c>
      <c r="K1526" s="33" t="s">
        <v>35</v>
      </c>
    </row>
    <row r="1527" spans="2:11" x14ac:dyDescent="0.2">
      <c r="B1527" s="27" t="s">
        <v>33</v>
      </c>
      <c r="C1527" s="27" t="s">
        <v>1364</v>
      </c>
      <c r="D1527" s="27" t="s">
        <v>1253</v>
      </c>
      <c r="E1527" s="53">
        <v>234000</v>
      </c>
      <c r="F1527" s="31">
        <f t="shared" si="72"/>
        <v>269259887.5</v>
      </c>
      <c r="G1527" s="30">
        <f t="shared" si="73"/>
        <v>234000</v>
      </c>
      <c r="H1527" s="32">
        <f t="shared" si="74"/>
        <v>269259887.5</v>
      </c>
      <c r="I1527" s="54"/>
      <c r="J1527" s="33" t="s">
        <v>34</v>
      </c>
      <c r="K1527" s="33" t="s">
        <v>35</v>
      </c>
    </row>
    <row r="1528" spans="2:11" x14ac:dyDescent="0.2">
      <c r="B1528" s="27" t="s">
        <v>33</v>
      </c>
      <c r="C1528" s="27" t="s">
        <v>1364</v>
      </c>
      <c r="D1528" s="27" t="s">
        <v>1299</v>
      </c>
      <c r="E1528" s="53">
        <v>13000</v>
      </c>
      <c r="F1528" s="31">
        <f t="shared" si="72"/>
        <v>269272887.5</v>
      </c>
      <c r="G1528" s="30">
        <f t="shared" si="73"/>
        <v>13000</v>
      </c>
      <c r="H1528" s="32">
        <f t="shared" si="74"/>
        <v>269272887.5</v>
      </c>
      <c r="I1528" s="54"/>
      <c r="J1528" s="33" t="s">
        <v>34</v>
      </c>
      <c r="K1528" s="33" t="s">
        <v>35</v>
      </c>
    </row>
    <row r="1529" spans="2:11" x14ac:dyDescent="0.2">
      <c r="B1529" s="27" t="s">
        <v>33</v>
      </c>
      <c r="C1529" s="27" t="s">
        <v>1364</v>
      </c>
      <c r="D1529" s="27" t="s">
        <v>1402</v>
      </c>
      <c r="E1529" s="53">
        <v>387000</v>
      </c>
      <c r="F1529" s="31">
        <f t="shared" si="72"/>
        <v>269659887.5</v>
      </c>
      <c r="G1529" s="30">
        <f t="shared" si="73"/>
        <v>387000</v>
      </c>
      <c r="H1529" s="32">
        <f t="shared" si="74"/>
        <v>269659887.5</v>
      </c>
      <c r="I1529" s="54"/>
      <c r="J1529" s="33" t="s">
        <v>34</v>
      </c>
      <c r="K1529" s="33" t="s">
        <v>35</v>
      </c>
    </row>
    <row r="1530" spans="2:11" x14ac:dyDescent="0.2">
      <c r="B1530" s="27" t="s">
        <v>33</v>
      </c>
      <c r="C1530" s="27" t="s">
        <v>1364</v>
      </c>
      <c r="D1530" s="27" t="s">
        <v>1729</v>
      </c>
      <c r="E1530" s="53">
        <v>124000</v>
      </c>
      <c r="F1530" s="31">
        <f t="shared" si="72"/>
        <v>269783887.5</v>
      </c>
      <c r="G1530" s="30">
        <f t="shared" si="73"/>
        <v>124000</v>
      </c>
      <c r="H1530" s="32">
        <f t="shared" si="74"/>
        <v>269783887.5</v>
      </c>
      <c r="I1530" s="54"/>
      <c r="J1530" s="33" t="s">
        <v>34</v>
      </c>
      <c r="K1530" s="33" t="s">
        <v>35</v>
      </c>
    </row>
    <row r="1531" spans="2:11" x14ac:dyDescent="0.2">
      <c r="B1531" s="27" t="s">
        <v>33</v>
      </c>
      <c r="C1531" s="27" t="s">
        <v>1364</v>
      </c>
      <c r="D1531" s="27" t="s">
        <v>1404</v>
      </c>
      <c r="E1531" s="53">
        <v>277000</v>
      </c>
      <c r="F1531" s="31">
        <f t="shared" si="72"/>
        <v>270060887.5</v>
      </c>
      <c r="G1531" s="30">
        <f t="shared" si="73"/>
        <v>277000</v>
      </c>
      <c r="H1531" s="32">
        <f t="shared" si="74"/>
        <v>270060887.5</v>
      </c>
      <c r="I1531" s="54"/>
      <c r="J1531" s="33" t="s">
        <v>34</v>
      </c>
      <c r="K1531" s="33" t="s">
        <v>35</v>
      </c>
    </row>
    <row r="1532" spans="2:11" x14ac:dyDescent="0.2">
      <c r="B1532" s="27" t="s">
        <v>33</v>
      </c>
      <c r="C1532" s="27" t="s">
        <v>1364</v>
      </c>
      <c r="D1532" s="27" t="s">
        <v>1121</v>
      </c>
      <c r="E1532" s="53">
        <v>17000</v>
      </c>
      <c r="F1532" s="31">
        <f t="shared" si="72"/>
        <v>270077887.5</v>
      </c>
      <c r="G1532" s="30">
        <f t="shared" si="73"/>
        <v>17000</v>
      </c>
      <c r="H1532" s="32">
        <f t="shared" si="74"/>
        <v>270077887.5</v>
      </c>
      <c r="I1532" s="54"/>
      <c r="J1532" s="33" t="s">
        <v>34</v>
      </c>
      <c r="K1532" s="33" t="s">
        <v>35</v>
      </c>
    </row>
    <row r="1533" spans="2:11" x14ac:dyDescent="0.2">
      <c r="B1533" s="27" t="s">
        <v>33</v>
      </c>
      <c r="C1533" s="27" t="s">
        <v>1365</v>
      </c>
      <c r="D1533" s="27" t="s">
        <v>1196</v>
      </c>
      <c r="E1533" s="53">
        <v>338000</v>
      </c>
      <c r="F1533" s="31">
        <f t="shared" si="72"/>
        <v>270415887.5</v>
      </c>
      <c r="G1533" s="30">
        <f t="shared" si="73"/>
        <v>338000</v>
      </c>
      <c r="H1533" s="32">
        <f t="shared" si="74"/>
        <v>270415887.5</v>
      </c>
      <c r="I1533" s="54"/>
      <c r="J1533" s="33" t="s">
        <v>34</v>
      </c>
      <c r="K1533" s="33" t="s">
        <v>35</v>
      </c>
    </row>
    <row r="1534" spans="2:11" x14ac:dyDescent="0.2">
      <c r="B1534" s="27" t="s">
        <v>33</v>
      </c>
      <c r="C1534" s="27" t="s">
        <v>1365</v>
      </c>
      <c r="D1534" s="27" t="s">
        <v>1242</v>
      </c>
      <c r="E1534" s="53">
        <v>51000</v>
      </c>
      <c r="F1534" s="31">
        <f t="shared" si="72"/>
        <v>270466887.5</v>
      </c>
      <c r="G1534" s="30">
        <f t="shared" si="73"/>
        <v>51000</v>
      </c>
      <c r="H1534" s="32">
        <f t="shared" si="74"/>
        <v>270466887.5</v>
      </c>
      <c r="I1534" s="54"/>
      <c r="J1534" s="33" t="s">
        <v>34</v>
      </c>
      <c r="K1534" s="33" t="s">
        <v>35</v>
      </c>
    </row>
    <row r="1535" spans="2:11" x14ac:dyDescent="0.2">
      <c r="B1535" s="27" t="s">
        <v>33</v>
      </c>
      <c r="C1535" s="27" t="s">
        <v>1365</v>
      </c>
      <c r="D1535" s="27" t="s">
        <v>1304</v>
      </c>
      <c r="E1535" s="53">
        <v>84000</v>
      </c>
      <c r="F1535" s="31">
        <f t="shared" si="72"/>
        <v>270550887.5</v>
      </c>
      <c r="G1535" s="30">
        <f t="shared" si="73"/>
        <v>84000</v>
      </c>
      <c r="H1535" s="32">
        <f t="shared" si="74"/>
        <v>270550887.5</v>
      </c>
      <c r="I1535" s="54"/>
      <c r="J1535" s="33" t="s">
        <v>34</v>
      </c>
      <c r="K1535" s="33" t="s">
        <v>35</v>
      </c>
    </row>
    <row r="1536" spans="2:11" x14ac:dyDescent="0.2">
      <c r="B1536" s="27" t="s">
        <v>33</v>
      </c>
      <c r="C1536" s="27" t="s">
        <v>1365</v>
      </c>
      <c r="D1536" s="27" t="s">
        <v>1113</v>
      </c>
      <c r="E1536" s="53">
        <v>39000</v>
      </c>
      <c r="F1536" s="31">
        <f t="shared" si="72"/>
        <v>270589887.5</v>
      </c>
      <c r="G1536" s="30">
        <f t="shared" si="73"/>
        <v>39000</v>
      </c>
      <c r="H1536" s="32">
        <f t="shared" si="74"/>
        <v>270589887.5</v>
      </c>
      <c r="I1536" s="54"/>
      <c r="J1536" s="33" t="s">
        <v>34</v>
      </c>
      <c r="K1536" s="33" t="s">
        <v>35</v>
      </c>
    </row>
    <row r="1537" spans="2:11" x14ac:dyDescent="0.2">
      <c r="B1537" s="27" t="s">
        <v>33</v>
      </c>
      <c r="C1537" s="27" t="s">
        <v>1365</v>
      </c>
      <c r="D1537" s="27" t="s">
        <v>1174</v>
      </c>
      <c r="E1537" s="53">
        <v>169000</v>
      </c>
      <c r="F1537" s="31">
        <f t="shared" si="72"/>
        <v>270758887.5</v>
      </c>
      <c r="G1537" s="30">
        <f t="shared" si="73"/>
        <v>169000</v>
      </c>
      <c r="H1537" s="32">
        <f t="shared" si="74"/>
        <v>270758887.5</v>
      </c>
      <c r="I1537" s="54"/>
      <c r="J1537" s="33" t="s">
        <v>34</v>
      </c>
      <c r="K1537" s="33" t="s">
        <v>35</v>
      </c>
    </row>
    <row r="1538" spans="2:11" x14ac:dyDescent="0.2">
      <c r="B1538" s="27" t="s">
        <v>33</v>
      </c>
      <c r="C1538" s="27" t="s">
        <v>1365</v>
      </c>
      <c r="D1538" s="27" t="s">
        <v>1408</v>
      </c>
      <c r="E1538" s="53">
        <v>338000</v>
      </c>
      <c r="F1538" s="31">
        <f t="shared" si="72"/>
        <v>271096887.5</v>
      </c>
      <c r="G1538" s="30">
        <f t="shared" si="73"/>
        <v>338000</v>
      </c>
      <c r="H1538" s="32">
        <f t="shared" si="74"/>
        <v>271096887.5</v>
      </c>
      <c r="I1538" s="54"/>
      <c r="J1538" s="33" t="s">
        <v>34</v>
      </c>
      <c r="K1538" s="33" t="s">
        <v>35</v>
      </c>
    </row>
    <row r="1539" spans="2:11" x14ac:dyDescent="0.2">
      <c r="B1539" s="27" t="s">
        <v>33</v>
      </c>
      <c r="C1539" s="27" t="s">
        <v>1365</v>
      </c>
      <c r="D1539" s="27" t="s">
        <v>2074</v>
      </c>
      <c r="E1539" s="53">
        <v>68000</v>
      </c>
      <c r="F1539" s="31">
        <f t="shared" si="72"/>
        <v>271164887.5</v>
      </c>
      <c r="G1539" s="30">
        <f t="shared" si="73"/>
        <v>68000</v>
      </c>
      <c r="H1539" s="32">
        <f t="shared" si="74"/>
        <v>271164887.5</v>
      </c>
      <c r="I1539" s="54"/>
      <c r="J1539" s="33" t="s">
        <v>34</v>
      </c>
      <c r="K1539" s="33" t="s">
        <v>35</v>
      </c>
    </row>
    <row r="1540" spans="2:11" x14ac:dyDescent="0.2">
      <c r="B1540" s="27" t="s">
        <v>33</v>
      </c>
      <c r="C1540" s="27" t="s">
        <v>1365</v>
      </c>
      <c r="D1540" s="27" t="s">
        <v>1037</v>
      </c>
      <c r="E1540" s="53">
        <v>260000</v>
      </c>
      <c r="F1540" s="31">
        <f t="shared" si="72"/>
        <v>271424887.5</v>
      </c>
      <c r="G1540" s="30">
        <f t="shared" si="73"/>
        <v>260000</v>
      </c>
      <c r="H1540" s="32">
        <f t="shared" si="74"/>
        <v>271424887.5</v>
      </c>
      <c r="I1540" s="54"/>
      <c r="J1540" s="33" t="s">
        <v>34</v>
      </c>
      <c r="K1540" s="33" t="s">
        <v>35</v>
      </c>
    </row>
    <row r="1541" spans="2:11" x14ac:dyDescent="0.2">
      <c r="B1541" s="27" t="s">
        <v>33</v>
      </c>
      <c r="C1541" s="27" t="s">
        <v>1365</v>
      </c>
      <c r="D1541" s="27" t="s">
        <v>1231</v>
      </c>
      <c r="E1541" s="53">
        <v>133000</v>
      </c>
      <c r="F1541" s="31">
        <f t="shared" si="72"/>
        <v>271557887.5</v>
      </c>
      <c r="G1541" s="30">
        <f t="shared" si="73"/>
        <v>133000</v>
      </c>
      <c r="H1541" s="32">
        <f t="shared" si="74"/>
        <v>271557887.5</v>
      </c>
      <c r="I1541" s="54"/>
      <c r="J1541" s="33" t="s">
        <v>34</v>
      </c>
      <c r="K1541" s="33" t="s">
        <v>35</v>
      </c>
    </row>
    <row r="1542" spans="2:11" x14ac:dyDescent="0.2">
      <c r="B1542" s="27" t="s">
        <v>33</v>
      </c>
      <c r="C1542" s="27" t="s">
        <v>1365</v>
      </c>
      <c r="D1542" s="27" t="s">
        <v>1199</v>
      </c>
      <c r="E1542" s="53">
        <v>197000</v>
      </c>
      <c r="F1542" s="31">
        <f t="shared" si="72"/>
        <v>271754887.5</v>
      </c>
      <c r="G1542" s="30">
        <f t="shared" si="73"/>
        <v>197000</v>
      </c>
      <c r="H1542" s="32">
        <f t="shared" si="74"/>
        <v>271754887.5</v>
      </c>
      <c r="I1542" s="54"/>
      <c r="J1542" s="33" t="s">
        <v>34</v>
      </c>
      <c r="K1542" s="33" t="s">
        <v>35</v>
      </c>
    </row>
    <row r="1543" spans="2:11" x14ac:dyDescent="0.2">
      <c r="B1543" s="27" t="s">
        <v>33</v>
      </c>
      <c r="C1543" s="27" t="s">
        <v>1365</v>
      </c>
      <c r="D1543" s="27" t="s">
        <v>1118</v>
      </c>
      <c r="E1543" s="53">
        <v>152000</v>
      </c>
      <c r="F1543" s="31">
        <f t="shared" si="72"/>
        <v>271906887.5</v>
      </c>
      <c r="G1543" s="30">
        <f t="shared" si="73"/>
        <v>152000</v>
      </c>
      <c r="H1543" s="32">
        <f t="shared" si="74"/>
        <v>271906887.5</v>
      </c>
      <c r="I1543" s="54"/>
      <c r="J1543" s="33" t="s">
        <v>34</v>
      </c>
      <c r="K1543" s="33" t="s">
        <v>35</v>
      </c>
    </row>
    <row r="1544" spans="2:11" x14ac:dyDescent="0.2">
      <c r="B1544" s="27" t="s">
        <v>33</v>
      </c>
      <c r="C1544" s="27" t="s">
        <v>1365</v>
      </c>
      <c r="D1544" s="27" t="s">
        <v>72</v>
      </c>
      <c r="E1544" s="53">
        <v>216000</v>
      </c>
      <c r="F1544" s="31">
        <f t="shared" si="72"/>
        <v>272122887.5</v>
      </c>
      <c r="G1544" s="30">
        <f t="shared" si="73"/>
        <v>216000</v>
      </c>
      <c r="H1544" s="32">
        <f t="shared" si="74"/>
        <v>272122887.5</v>
      </c>
      <c r="I1544" s="54"/>
      <c r="J1544" s="33" t="s">
        <v>34</v>
      </c>
      <c r="K1544" s="33" t="s">
        <v>35</v>
      </c>
    </row>
    <row r="1545" spans="2:11" x14ac:dyDescent="0.2">
      <c r="B1545" s="27" t="s">
        <v>33</v>
      </c>
      <c r="C1545" s="27" t="s">
        <v>1365</v>
      </c>
      <c r="D1545" s="27" t="s">
        <v>1766</v>
      </c>
      <c r="E1545" s="53">
        <v>22000</v>
      </c>
      <c r="F1545" s="31">
        <f t="shared" ref="F1545:F1608" si="75">E1545+F1544</f>
        <v>272144887.5</v>
      </c>
      <c r="G1545" s="30">
        <f t="shared" ref="G1545:G1608" si="76">E1545</f>
        <v>22000</v>
      </c>
      <c r="H1545" s="32">
        <f t="shared" ref="H1545:H1608" si="77">G1545+H1544</f>
        <v>272144887.5</v>
      </c>
      <c r="I1545" s="54"/>
      <c r="J1545" s="33" t="s">
        <v>34</v>
      </c>
      <c r="K1545" s="33" t="s">
        <v>35</v>
      </c>
    </row>
    <row r="1546" spans="2:11" x14ac:dyDescent="0.2">
      <c r="B1546" s="27" t="s">
        <v>33</v>
      </c>
      <c r="C1546" s="27" t="s">
        <v>1365</v>
      </c>
      <c r="D1546" s="27" t="s">
        <v>1395</v>
      </c>
      <c r="E1546" s="53">
        <v>14000</v>
      </c>
      <c r="F1546" s="31">
        <f t="shared" si="75"/>
        <v>272158887.5</v>
      </c>
      <c r="G1546" s="30">
        <f t="shared" si="76"/>
        <v>14000</v>
      </c>
      <c r="H1546" s="32">
        <f t="shared" si="77"/>
        <v>272158887.5</v>
      </c>
      <c r="I1546" s="54"/>
      <c r="J1546" s="33" t="s">
        <v>34</v>
      </c>
      <c r="K1546" s="33" t="s">
        <v>35</v>
      </c>
    </row>
    <row r="1547" spans="2:11" x14ac:dyDescent="0.2">
      <c r="B1547" s="27" t="s">
        <v>33</v>
      </c>
      <c r="C1547" s="27" t="s">
        <v>1365</v>
      </c>
      <c r="D1547" s="27" t="s">
        <v>2078</v>
      </c>
      <c r="E1547" s="53">
        <v>78000</v>
      </c>
      <c r="F1547" s="31">
        <f t="shared" si="75"/>
        <v>272236887.5</v>
      </c>
      <c r="G1547" s="30">
        <f t="shared" si="76"/>
        <v>78000</v>
      </c>
      <c r="H1547" s="32">
        <f t="shared" si="77"/>
        <v>272236887.5</v>
      </c>
      <c r="I1547" s="54"/>
      <c r="J1547" s="33" t="s">
        <v>34</v>
      </c>
      <c r="K1547" s="33" t="s">
        <v>35</v>
      </c>
    </row>
    <row r="1548" spans="2:11" x14ac:dyDescent="0.2">
      <c r="B1548" s="27" t="s">
        <v>33</v>
      </c>
      <c r="C1548" s="27" t="s">
        <v>1365</v>
      </c>
      <c r="D1548" s="27" t="s">
        <v>2089</v>
      </c>
      <c r="E1548" s="53">
        <v>6000</v>
      </c>
      <c r="F1548" s="31">
        <f t="shared" si="75"/>
        <v>272242887.5</v>
      </c>
      <c r="G1548" s="30">
        <f t="shared" si="76"/>
        <v>6000</v>
      </c>
      <c r="H1548" s="32">
        <f t="shared" si="77"/>
        <v>272242887.5</v>
      </c>
      <c r="I1548" s="54"/>
      <c r="J1548" s="33" t="s">
        <v>34</v>
      </c>
      <c r="K1548" s="33" t="s">
        <v>35</v>
      </c>
    </row>
    <row r="1549" spans="2:11" x14ac:dyDescent="0.2">
      <c r="B1549" s="27" t="s">
        <v>33</v>
      </c>
      <c r="C1549" s="27" t="s">
        <v>1365</v>
      </c>
      <c r="D1549" s="27" t="s">
        <v>1068</v>
      </c>
      <c r="E1549" s="53">
        <v>480000</v>
      </c>
      <c r="F1549" s="31">
        <f t="shared" si="75"/>
        <v>272722887.5</v>
      </c>
      <c r="G1549" s="30">
        <f t="shared" si="76"/>
        <v>480000</v>
      </c>
      <c r="H1549" s="32">
        <f t="shared" si="77"/>
        <v>272722887.5</v>
      </c>
      <c r="I1549" s="54"/>
      <c r="J1549" s="33" t="s">
        <v>34</v>
      </c>
      <c r="K1549" s="33" t="s">
        <v>35</v>
      </c>
    </row>
    <row r="1550" spans="2:11" x14ac:dyDescent="0.2">
      <c r="B1550" s="27" t="s">
        <v>33</v>
      </c>
      <c r="C1550" s="27" t="s">
        <v>1365</v>
      </c>
      <c r="D1550" s="27" t="s">
        <v>2096</v>
      </c>
      <c r="E1550" s="53">
        <v>387000</v>
      </c>
      <c r="F1550" s="31">
        <f t="shared" si="75"/>
        <v>273109887.5</v>
      </c>
      <c r="G1550" s="30">
        <f t="shared" si="76"/>
        <v>387000</v>
      </c>
      <c r="H1550" s="32">
        <f t="shared" si="77"/>
        <v>273109887.5</v>
      </c>
      <c r="I1550" s="54"/>
      <c r="J1550" s="33" t="s">
        <v>34</v>
      </c>
      <c r="K1550" s="33" t="s">
        <v>35</v>
      </c>
    </row>
    <row r="1551" spans="2:11" x14ac:dyDescent="0.2">
      <c r="B1551" s="27" t="s">
        <v>33</v>
      </c>
      <c r="C1551" s="27" t="s">
        <v>1365</v>
      </c>
      <c r="D1551" s="27" t="s">
        <v>2097</v>
      </c>
      <c r="E1551" s="53">
        <v>8000</v>
      </c>
      <c r="F1551" s="31">
        <f t="shared" si="75"/>
        <v>273117887.5</v>
      </c>
      <c r="G1551" s="30">
        <f t="shared" si="76"/>
        <v>8000</v>
      </c>
      <c r="H1551" s="32">
        <f t="shared" si="77"/>
        <v>273117887.5</v>
      </c>
      <c r="I1551" s="54"/>
      <c r="J1551" s="33" t="s">
        <v>34</v>
      </c>
      <c r="K1551" s="33" t="s">
        <v>35</v>
      </c>
    </row>
    <row r="1552" spans="2:11" x14ac:dyDescent="0.2">
      <c r="B1552" s="27" t="s">
        <v>33</v>
      </c>
      <c r="C1552" s="27" t="s">
        <v>1365</v>
      </c>
      <c r="D1552" s="27" t="s">
        <v>2098</v>
      </c>
      <c r="E1552" s="53">
        <v>8000</v>
      </c>
      <c r="F1552" s="31">
        <f t="shared" si="75"/>
        <v>273125887.5</v>
      </c>
      <c r="G1552" s="30">
        <f t="shared" si="76"/>
        <v>8000</v>
      </c>
      <c r="H1552" s="32">
        <f t="shared" si="77"/>
        <v>273125887.5</v>
      </c>
      <c r="I1552" s="54"/>
      <c r="J1552" s="33" t="s">
        <v>34</v>
      </c>
      <c r="K1552" s="33" t="s">
        <v>35</v>
      </c>
    </row>
    <row r="1553" spans="2:11" x14ac:dyDescent="0.2">
      <c r="B1553" s="27" t="s">
        <v>33</v>
      </c>
      <c r="C1553" s="27" t="s">
        <v>1365</v>
      </c>
      <c r="D1553" s="27" t="s">
        <v>1116</v>
      </c>
      <c r="E1553" s="53">
        <v>344000</v>
      </c>
      <c r="F1553" s="31">
        <f t="shared" si="75"/>
        <v>273469887.5</v>
      </c>
      <c r="G1553" s="30">
        <f t="shared" si="76"/>
        <v>344000</v>
      </c>
      <c r="H1553" s="32">
        <f t="shared" si="77"/>
        <v>273469887.5</v>
      </c>
      <c r="I1553" s="54"/>
      <c r="J1553" s="33" t="s">
        <v>34</v>
      </c>
      <c r="K1553" s="33" t="s">
        <v>35</v>
      </c>
    </row>
    <row r="1554" spans="2:11" x14ac:dyDescent="0.2">
      <c r="B1554" s="27" t="s">
        <v>33</v>
      </c>
      <c r="C1554" s="27" t="s">
        <v>1365</v>
      </c>
      <c r="D1554" s="27" t="s">
        <v>1253</v>
      </c>
      <c r="E1554" s="53">
        <v>234000</v>
      </c>
      <c r="F1554" s="31">
        <f t="shared" si="75"/>
        <v>273703887.5</v>
      </c>
      <c r="G1554" s="30">
        <f t="shared" si="76"/>
        <v>234000</v>
      </c>
      <c r="H1554" s="32">
        <f t="shared" si="77"/>
        <v>273703887.5</v>
      </c>
      <c r="I1554" s="54"/>
      <c r="J1554" s="33" t="s">
        <v>34</v>
      </c>
      <c r="K1554" s="33" t="s">
        <v>35</v>
      </c>
    </row>
    <row r="1555" spans="2:11" x14ac:dyDescent="0.2">
      <c r="B1555" s="27" t="s">
        <v>33</v>
      </c>
      <c r="C1555" s="27" t="s">
        <v>1365</v>
      </c>
      <c r="D1555" s="27" t="s">
        <v>1299</v>
      </c>
      <c r="E1555" s="53">
        <v>13000</v>
      </c>
      <c r="F1555" s="31">
        <f t="shared" si="75"/>
        <v>273716887.5</v>
      </c>
      <c r="G1555" s="30">
        <f t="shared" si="76"/>
        <v>13000</v>
      </c>
      <c r="H1555" s="32">
        <f t="shared" si="77"/>
        <v>273716887.5</v>
      </c>
      <c r="I1555" s="54"/>
      <c r="J1555" s="33" t="s">
        <v>34</v>
      </c>
      <c r="K1555" s="33" t="s">
        <v>35</v>
      </c>
    </row>
    <row r="1556" spans="2:11" x14ac:dyDescent="0.2">
      <c r="B1556" s="27" t="s">
        <v>33</v>
      </c>
      <c r="C1556" s="27" t="s">
        <v>1365</v>
      </c>
      <c r="D1556" s="27" t="s">
        <v>1402</v>
      </c>
      <c r="E1556" s="53">
        <v>394000</v>
      </c>
      <c r="F1556" s="31">
        <f t="shared" si="75"/>
        <v>274110887.5</v>
      </c>
      <c r="G1556" s="30">
        <f t="shared" si="76"/>
        <v>394000</v>
      </c>
      <c r="H1556" s="32">
        <f t="shared" si="77"/>
        <v>274110887.5</v>
      </c>
      <c r="I1556" s="54"/>
      <c r="J1556" s="33" t="s">
        <v>34</v>
      </c>
      <c r="K1556" s="33" t="s">
        <v>35</v>
      </c>
    </row>
    <row r="1557" spans="2:11" x14ac:dyDescent="0.2">
      <c r="B1557" s="27" t="s">
        <v>33</v>
      </c>
      <c r="C1557" s="27" t="s">
        <v>1365</v>
      </c>
      <c r="D1557" s="27" t="s">
        <v>1427</v>
      </c>
      <c r="E1557" s="53">
        <v>469000</v>
      </c>
      <c r="F1557" s="31">
        <f t="shared" si="75"/>
        <v>274579887.5</v>
      </c>
      <c r="G1557" s="30">
        <f t="shared" si="76"/>
        <v>469000</v>
      </c>
      <c r="H1557" s="32">
        <f t="shared" si="77"/>
        <v>274579887.5</v>
      </c>
      <c r="I1557" s="54"/>
      <c r="J1557" s="33" t="s">
        <v>34</v>
      </c>
      <c r="K1557" s="33" t="s">
        <v>35</v>
      </c>
    </row>
    <row r="1558" spans="2:11" x14ac:dyDescent="0.2">
      <c r="B1558" s="27" t="s">
        <v>33</v>
      </c>
      <c r="C1558" s="27" t="s">
        <v>1365</v>
      </c>
      <c r="D1558" s="27" t="s">
        <v>1729</v>
      </c>
      <c r="E1558" s="53">
        <v>126000</v>
      </c>
      <c r="F1558" s="31">
        <f t="shared" si="75"/>
        <v>274705887.5</v>
      </c>
      <c r="G1558" s="30">
        <f t="shared" si="76"/>
        <v>126000</v>
      </c>
      <c r="H1558" s="32">
        <f t="shared" si="77"/>
        <v>274705887.5</v>
      </c>
      <c r="I1558" s="54"/>
      <c r="J1558" s="33" t="s">
        <v>34</v>
      </c>
      <c r="K1558" s="33" t="s">
        <v>35</v>
      </c>
    </row>
    <row r="1559" spans="2:11" x14ac:dyDescent="0.2">
      <c r="B1559" s="27" t="s">
        <v>33</v>
      </c>
      <c r="C1559" s="27" t="s">
        <v>1365</v>
      </c>
      <c r="D1559" s="27" t="s">
        <v>1404</v>
      </c>
      <c r="E1559" s="53">
        <v>281000</v>
      </c>
      <c r="F1559" s="31">
        <f t="shared" si="75"/>
        <v>274986887.5</v>
      </c>
      <c r="G1559" s="30">
        <f t="shared" si="76"/>
        <v>281000</v>
      </c>
      <c r="H1559" s="32">
        <f t="shared" si="77"/>
        <v>274986887.5</v>
      </c>
      <c r="I1559" s="54"/>
      <c r="J1559" s="33" t="s">
        <v>34</v>
      </c>
      <c r="K1559" s="33" t="s">
        <v>35</v>
      </c>
    </row>
    <row r="1560" spans="2:11" x14ac:dyDescent="0.2">
      <c r="B1560" s="27" t="s">
        <v>33</v>
      </c>
      <c r="C1560" s="27" t="s">
        <v>1365</v>
      </c>
      <c r="D1560" s="27" t="s">
        <v>1121</v>
      </c>
      <c r="E1560" s="53">
        <v>17000</v>
      </c>
      <c r="F1560" s="31">
        <f t="shared" si="75"/>
        <v>275003887.5</v>
      </c>
      <c r="G1560" s="30">
        <f t="shared" si="76"/>
        <v>17000</v>
      </c>
      <c r="H1560" s="32">
        <f t="shared" si="77"/>
        <v>275003887.5</v>
      </c>
      <c r="I1560" s="54"/>
      <c r="J1560" s="33" t="s">
        <v>34</v>
      </c>
      <c r="K1560" s="33" t="s">
        <v>35</v>
      </c>
    </row>
    <row r="1561" spans="2:11" x14ac:dyDescent="0.2">
      <c r="B1561" s="27" t="s">
        <v>33</v>
      </c>
      <c r="C1561" s="27" t="s">
        <v>1366</v>
      </c>
      <c r="D1561" s="27" t="s">
        <v>1196</v>
      </c>
      <c r="E1561" s="53">
        <v>314000</v>
      </c>
      <c r="F1561" s="31">
        <f t="shared" si="75"/>
        <v>275317887.5</v>
      </c>
      <c r="G1561" s="30">
        <f t="shared" si="76"/>
        <v>314000</v>
      </c>
      <c r="H1561" s="32">
        <f t="shared" si="77"/>
        <v>275317887.5</v>
      </c>
      <c r="I1561" s="54"/>
      <c r="J1561" s="33" t="s">
        <v>34</v>
      </c>
      <c r="K1561" s="33" t="s">
        <v>35</v>
      </c>
    </row>
    <row r="1562" spans="2:11" x14ac:dyDescent="0.2">
      <c r="B1562" s="27" t="s">
        <v>33</v>
      </c>
      <c r="C1562" s="27" t="s">
        <v>1366</v>
      </c>
      <c r="D1562" s="27" t="s">
        <v>1242</v>
      </c>
      <c r="E1562" s="53">
        <v>47000</v>
      </c>
      <c r="F1562" s="31">
        <f t="shared" si="75"/>
        <v>275364887.5</v>
      </c>
      <c r="G1562" s="30">
        <f t="shared" si="76"/>
        <v>47000</v>
      </c>
      <c r="H1562" s="32">
        <f t="shared" si="77"/>
        <v>275364887.5</v>
      </c>
      <c r="I1562" s="54"/>
      <c r="J1562" s="33" t="s">
        <v>34</v>
      </c>
      <c r="K1562" s="33" t="s">
        <v>35</v>
      </c>
    </row>
    <row r="1563" spans="2:11" x14ac:dyDescent="0.2">
      <c r="B1563" s="27" t="s">
        <v>33</v>
      </c>
      <c r="C1563" s="27" t="s">
        <v>1366</v>
      </c>
      <c r="D1563" s="27" t="s">
        <v>1304</v>
      </c>
      <c r="E1563" s="53">
        <v>78000</v>
      </c>
      <c r="F1563" s="31">
        <f t="shared" si="75"/>
        <v>275442887.5</v>
      </c>
      <c r="G1563" s="30">
        <f t="shared" si="76"/>
        <v>78000</v>
      </c>
      <c r="H1563" s="32">
        <f t="shared" si="77"/>
        <v>275442887.5</v>
      </c>
      <c r="I1563" s="54"/>
      <c r="J1563" s="33" t="s">
        <v>34</v>
      </c>
      <c r="K1563" s="33" t="s">
        <v>35</v>
      </c>
    </row>
    <row r="1564" spans="2:11" x14ac:dyDescent="0.2">
      <c r="B1564" s="27" t="s">
        <v>33</v>
      </c>
      <c r="C1564" s="27" t="s">
        <v>1366</v>
      </c>
      <c r="D1564" s="27" t="s">
        <v>1113</v>
      </c>
      <c r="E1564" s="53">
        <v>39000</v>
      </c>
      <c r="F1564" s="31">
        <f t="shared" si="75"/>
        <v>275481887.5</v>
      </c>
      <c r="G1564" s="30">
        <f t="shared" si="76"/>
        <v>39000</v>
      </c>
      <c r="H1564" s="32">
        <f t="shared" si="77"/>
        <v>275481887.5</v>
      </c>
      <c r="I1564" s="54"/>
      <c r="J1564" s="33" t="s">
        <v>34</v>
      </c>
      <c r="K1564" s="33" t="s">
        <v>35</v>
      </c>
    </row>
    <row r="1565" spans="2:11" x14ac:dyDescent="0.2">
      <c r="B1565" s="27" t="s">
        <v>33</v>
      </c>
      <c r="C1565" s="27" t="s">
        <v>1366</v>
      </c>
      <c r="D1565" s="27" t="s">
        <v>1174</v>
      </c>
      <c r="E1565" s="53">
        <v>157000</v>
      </c>
      <c r="F1565" s="31">
        <f t="shared" si="75"/>
        <v>275638887.5</v>
      </c>
      <c r="G1565" s="30">
        <f t="shared" si="76"/>
        <v>157000</v>
      </c>
      <c r="H1565" s="32">
        <f t="shared" si="77"/>
        <v>275638887.5</v>
      </c>
      <c r="I1565" s="54"/>
      <c r="J1565" s="33" t="s">
        <v>34</v>
      </c>
      <c r="K1565" s="33" t="s">
        <v>35</v>
      </c>
    </row>
    <row r="1566" spans="2:11" x14ac:dyDescent="0.2">
      <c r="B1566" s="27" t="s">
        <v>33</v>
      </c>
      <c r="C1566" s="27" t="s">
        <v>1366</v>
      </c>
      <c r="D1566" s="27" t="s">
        <v>1408</v>
      </c>
      <c r="E1566" s="53">
        <v>314000</v>
      </c>
      <c r="F1566" s="31">
        <f t="shared" si="75"/>
        <v>275952887.5</v>
      </c>
      <c r="G1566" s="30">
        <f t="shared" si="76"/>
        <v>314000</v>
      </c>
      <c r="H1566" s="32">
        <f t="shared" si="77"/>
        <v>275952887.5</v>
      </c>
      <c r="I1566" s="54"/>
      <c r="J1566" s="33" t="s">
        <v>34</v>
      </c>
      <c r="K1566" s="33" t="s">
        <v>35</v>
      </c>
    </row>
    <row r="1567" spans="2:11" x14ac:dyDescent="0.2">
      <c r="B1567" s="27" t="s">
        <v>33</v>
      </c>
      <c r="C1567" s="27" t="s">
        <v>1366</v>
      </c>
      <c r="D1567" s="27" t="s">
        <v>2074</v>
      </c>
      <c r="E1567" s="53">
        <v>63000</v>
      </c>
      <c r="F1567" s="31">
        <f t="shared" si="75"/>
        <v>276015887.5</v>
      </c>
      <c r="G1567" s="30">
        <f t="shared" si="76"/>
        <v>63000</v>
      </c>
      <c r="H1567" s="32">
        <f t="shared" si="77"/>
        <v>276015887.5</v>
      </c>
      <c r="I1567" s="54"/>
      <c r="J1567" s="33" t="s">
        <v>34</v>
      </c>
      <c r="K1567" s="33" t="s">
        <v>35</v>
      </c>
    </row>
    <row r="1568" spans="2:11" x14ac:dyDescent="0.2">
      <c r="B1568" s="27" t="s">
        <v>33</v>
      </c>
      <c r="C1568" s="27" t="s">
        <v>1366</v>
      </c>
      <c r="D1568" s="27" t="s">
        <v>1037</v>
      </c>
      <c r="E1568" s="53">
        <v>242000</v>
      </c>
      <c r="F1568" s="31">
        <f t="shared" si="75"/>
        <v>276257887.5</v>
      </c>
      <c r="G1568" s="30">
        <f t="shared" si="76"/>
        <v>242000</v>
      </c>
      <c r="H1568" s="32">
        <f t="shared" si="77"/>
        <v>276257887.5</v>
      </c>
      <c r="I1568" s="54"/>
      <c r="J1568" s="33" t="s">
        <v>34</v>
      </c>
      <c r="K1568" s="33" t="s">
        <v>35</v>
      </c>
    </row>
    <row r="1569" spans="2:11" x14ac:dyDescent="0.2">
      <c r="B1569" s="27" t="s">
        <v>33</v>
      </c>
      <c r="C1569" s="27" t="s">
        <v>1366</v>
      </c>
      <c r="D1569" s="27" t="s">
        <v>1231</v>
      </c>
      <c r="E1569" s="53">
        <v>133000</v>
      </c>
      <c r="F1569" s="31">
        <f t="shared" si="75"/>
        <v>276390887.5</v>
      </c>
      <c r="G1569" s="30">
        <f t="shared" si="76"/>
        <v>133000</v>
      </c>
      <c r="H1569" s="32">
        <f t="shared" si="77"/>
        <v>276390887.5</v>
      </c>
      <c r="I1569" s="54"/>
      <c r="J1569" s="33" t="s">
        <v>34</v>
      </c>
      <c r="K1569" s="33" t="s">
        <v>35</v>
      </c>
    </row>
    <row r="1570" spans="2:11" x14ac:dyDescent="0.2">
      <c r="B1570" s="27" t="s">
        <v>33</v>
      </c>
      <c r="C1570" s="27" t="s">
        <v>1366</v>
      </c>
      <c r="D1570" s="27" t="s">
        <v>1199</v>
      </c>
      <c r="E1570" s="53">
        <v>183000</v>
      </c>
      <c r="F1570" s="31">
        <f t="shared" si="75"/>
        <v>276573887.5</v>
      </c>
      <c r="G1570" s="30">
        <f t="shared" si="76"/>
        <v>183000</v>
      </c>
      <c r="H1570" s="32">
        <f t="shared" si="77"/>
        <v>276573887.5</v>
      </c>
      <c r="I1570" s="54"/>
      <c r="J1570" s="33" t="s">
        <v>34</v>
      </c>
      <c r="K1570" s="33" t="s">
        <v>35</v>
      </c>
    </row>
    <row r="1571" spans="2:11" x14ac:dyDescent="0.2">
      <c r="B1571" s="27" t="s">
        <v>33</v>
      </c>
      <c r="C1571" s="27" t="s">
        <v>1366</v>
      </c>
      <c r="D1571" s="27" t="s">
        <v>1162</v>
      </c>
      <c r="E1571" s="53">
        <v>167000</v>
      </c>
      <c r="F1571" s="31">
        <f t="shared" si="75"/>
        <v>276740887.5</v>
      </c>
      <c r="G1571" s="30">
        <f t="shared" si="76"/>
        <v>167000</v>
      </c>
      <c r="H1571" s="32">
        <f t="shared" si="77"/>
        <v>276740887.5</v>
      </c>
      <c r="I1571" s="54"/>
      <c r="J1571" s="33" t="s">
        <v>34</v>
      </c>
      <c r="K1571" s="33" t="s">
        <v>35</v>
      </c>
    </row>
    <row r="1572" spans="2:11" x14ac:dyDescent="0.2">
      <c r="B1572" s="27" t="s">
        <v>33</v>
      </c>
      <c r="C1572" s="27" t="s">
        <v>1366</v>
      </c>
      <c r="D1572" s="27" t="s">
        <v>1118</v>
      </c>
      <c r="E1572" s="53">
        <v>152000</v>
      </c>
      <c r="F1572" s="31">
        <f t="shared" si="75"/>
        <v>276892887.5</v>
      </c>
      <c r="G1572" s="30">
        <f t="shared" si="76"/>
        <v>152000</v>
      </c>
      <c r="H1572" s="32">
        <f t="shared" si="77"/>
        <v>276892887.5</v>
      </c>
      <c r="I1572" s="54"/>
      <c r="J1572" s="33" t="s">
        <v>34</v>
      </c>
      <c r="K1572" s="33" t="s">
        <v>35</v>
      </c>
    </row>
    <row r="1573" spans="2:11" x14ac:dyDescent="0.2">
      <c r="B1573" s="27" t="s">
        <v>33</v>
      </c>
      <c r="C1573" s="27" t="s">
        <v>1366</v>
      </c>
      <c r="D1573" s="27" t="s">
        <v>72</v>
      </c>
      <c r="E1573" s="53">
        <v>201000</v>
      </c>
      <c r="F1573" s="31">
        <f t="shared" si="75"/>
        <v>277093887.5</v>
      </c>
      <c r="G1573" s="30">
        <f t="shared" si="76"/>
        <v>201000</v>
      </c>
      <c r="H1573" s="32">
        <f t="shared" si="77"/>
        <v>277093887.5</v>
      </c>
      <c r="I1573" s="54"/>
      <c r="J1573" s="33" t="s">
        <v>34</v>
      </c>
      <c r="K1573" s="33" t="s">
        <v>35</v>
      </c>
    </row>
    <row r="1574" spans="2:11" x14ac:dyDescent="0.2">
      <c r="B1574" s="27" t="s">
        <v>33</v>
      </c>
      <c r="C1574" s="27" t="s">
        <v>1366</v>
      </c>
      <c r="D1574" s="27" t="s">
        <v>1766</v>
      </c>
      <c r="E1574" s="53">
        <v>20000</v>
      </c>
      <c r="F1574" s="31">
        <f t="shared" si="75"/>
        <v>277113887.5</v>
      </c>
      <c r="G1574" s="30">
        <f t="shared" si="76"/>
        <v>20000</v>
      </c>
      <c r="H1574" s="32">
        <f t="shared" si="77"/>
        <v>277113887.5</v>
      </c>
      <c r="I1574" s="54"/>
      <c r="J1574" s="33" t="s">
        <v>34</v>
      </c>
      <c r="K1574" s="33" t="s">
        <v>35</v>
      </c>
    </row>
    <row r="1575" spans="2:11" x14ac:dyDescent="0.2">
      <c r="B1575" s="27" t="s">
        <v>33</v>
      </c>
      <c r="C1575" s="27" t="s">
        <v>1366</v>
      </c>
      <c r="D1575" s="27" t="s">
        <v>1395</v>
      </c>
      <c r="E1575" s="53">
        <v>13000</v>
      </c>
      <c r="F1575" s="31">
        <f t="shared" si="75"/>
        <v>277126887.5</v>
      </c>
      <c r="G1575" s="30">
        <f t="shared" si="76"/>
        <v>13000</v>
      </c>
      <c r="H1575" s="32">
        <f t="shared" si="77"/>
        <v>277126887.5</v>
      </c>
      <c r="I1575" s="54"/>
      <c r="J1575" s="33" t="s">
        <v>34</v>
      </c>
      <c r="K1575" s="33" t="s">
        <v>35</v>
      </c>
    </row>
    <row r="1576" spans="2:11" x14ac:dyDescent="0.2">
      <c r="B1576" s="27" t="s">
        <v>33</v>
      </c>
      <c r="C1576" s="27" t="s">
        <v>1366</v>
      </c>
      <c r="D1576" s="27" t="s">
        <v>2078</v>
      </c>
      <c r="E1576" s="53">
        <v>78000</v>
      </c>
      <c r="F1576" s="31">
        <f t="shared" si="75"/>
        <v>277204887.5</v>
      </c>
      <c r="G1576" s="30">
        <f t="shared" si="76"/>
        <v>78000</v>
      </c>
      <c r="H1576" s="32">
        <f t="shared" si="77"/>
        <v>277204887.5</v>
      </c>
      <c r="I1576" s="54"/>
      <c r="J1576" s="33" t="s">
        <v>34</v>
      </c>
      <c r="K1576" s="33" t="s">
        <v>35</v>
      </c>
    </row>
    <row r="1577" spans="2:11" x14ac:dyDescent="0.2">
      <c r="B1577" s="27" t="s">
        <v>33</v>
      </c>
      <c r="C1577" s="27" t="s">
        <v>1366</v>
      </c>
      <c r="D1577" s="27" t="s">
        <v>2089</v>
      </c>
      <c r="E1577" s="53">
        <v>6000</v>
      </c>
      <c r="F1577" s="31">
        <f t="shared" si="75"/>
        <v>277210887.5</v>
      </c>
      <c r="G1577" s="30">
        <f t="shared" si="76"/>
        <v>6000</v>
      </c>
      <c r="H1577" s="32">
        <f t="shared" si="77"/>
        <v>277210887.5</v>
      </c>
      <c r="I1577" s="54"/>
      <c r="J1577" s="33" t="s">
        <v>34</v>
      </c>
      <c r="K1577" s="33" t="s">
        <v>35</v>
      </c>
    </row>
    <row r="1578" spans="2:11" x14ac:dyDescent="0.2">
      <c r="B1578" s="27" t="s">
        <v>33</v>
      </c>
      <c r="C1578" s="27" t="s">
        <v>1366</v>
      </c>
      <c r="D1578" s="27" t="s">
        <v>1068</v>
      </c>
      <c r="E1578" s="53">
        <v>435000</v>
      </c>
      <c r="F1578" s="31">
        <f t="shared" si="75"/>
        <v>277645887.5</v>
      </c>
      <c r="G1578" s="30">
        <f t="shared" si="76"/>
        <v>435000</v>
      </c>
      <c r="H1578" s="32">
        <f t="shared" si="77"/>
        <v>277645887.5</v>
      </c>
      <c r="I1578" s="54"/>
      <c r="J1578" s="33" t="s">
        <v>34</v>
      </c>
      <c r="K1578" s="33" t="s">
        <v>35</v>
      </c>
    </row>
    <row r="1579" spans="2:11" x14ac:dyDescent="0.2">
      <c r="B1579" s="27" t="s">
        <v>33</v>
      </c>
      <c r="C1579" s="27" t="s">
        <v>1366</v>
      </c>
      <c r="D1579" s="27" t="s">
        <v>2099</v>
      </c>
      <c r="E1579" s="53">
        <v>387000</v>
      </c>
      <c r="F1579" s="31">
        <f t="shared" si="75"/>
        <v>278032887.5</v>
      </c>
      <c r="G1579" s="30">
        <f t="shared" si="76"/>
        <v>387000</v>
      </c>
      <c r="H1579" s="32">
        <f t="shared" si="77"/>
        <v>278032887.5</v>
      </c>
      <c r="I1579" s="54"/>
      <c r="J1579" s="33" t="s">
        <v>34</v>
      </c>
      <c r="K1579" s="33" t="s">
        <v>35</v>
      </c>
    </row>
    <row r="1580" spans="2:11" x14ac:dyDescent="0.2">
      <c r="B1580" s="27" t="s">
        <v>33</v>
      </c>
      <c r="C1580" s="27" t="s">
        <v>1366</v>
      </c>
      <c r="D1580" s="27" t="s">
        <v>2100</v>
      </c>
      <c r="E1580" s="53">
        <v>8000</v>
      </c>
      <c r="F1580" s="31">
        <f t="shared" si="75"/>
        <v>278040887.5</v>
      </c>
      <c r="G1580" s="30">
        <f t="shared" si="76"/>
        <v>8000</v>
      </c>
      <c r="H1580" s="32">
        <f t="shared" si="77"/>
        <v>278040887.5</v>
      </c>
      <c r="I1580" s="54"/>
      <c r="J1580" s="33" t="s">
        <v>34</v>
      </c>
      <c r="K1580" s="33" t="s">
        <v>35</v>
      </c>
    </row>
    <row r="1581" spans="2:11" x14ac:dyDescent="0.2">
      <c r="B1581" s="27" t="s">
        <v>33</v>
      </c>
      <c r="C1581" s="27" t="s">
        <v>1366</v>
      </c>
      <c r="D1581" s="27" t="s">
        <v>2101</v>
      </c>
      <c r="E1581" s="53">
        <v>8000</v>
      </c>
      <c r="F1581" s="31">
        <f t="shared" si="75"/>
        <v>278048887.5</v>
      </c>
      <c r="G1581" s="30">
        <f t="shared" si="76"/>
        <v>8000</v>
      </c>
      <c r="H1581" s="32">
        <f t="shared" si="77"/>
        <v>278048887.5</v>
      </c>
      <c r="I1581" s="54"/>
      <c r="J1581" s="33" t="s">
        <v>34</v>
      </c>
      <c r="K1581" s="33" t="s">
        <v>35</v>
      </c>
    </row>
    <row r="1582" spans="2:11" x14ac:dyDescent="0.2">
      <c r="B1582" s="27" t="s">
        <v>33</v>
      </c>
      <c r="C1582" s="27" t="s">
        <v>1366</v>
      </c>
      <c r="D1582" s="27" t="s">
        <v>1116</v>
      </c>
      <c r="E1582" s="53">
        <v>297000</v>
      </c>
      <c r="F1582" s="31">
        <f t="shared" si="75"/>
        <v>278345887.5</v>
      </c>
      <c r="G1582" s="30">
        <f t="shared" si="76"/>
        <v>297000</v>
      </c>
      <c r="H1582" s="32">
        <f t="shared" si="77"/>
        <v>278345887.5</v>
      </c>
      <c r="I1582" s="54"/>
      <c r="J1582" s="33" t="s">
        <v>34</v>
      </c>
      <c r="K1582" s="33" t="s">
        <v>35</v>
      </c>
    </row>
    <row r="1583" spans="2:11" x14ac:dyDescent="0.2">
      <c r="B1583" s="27" t="s">
        <v>33</v>
      </c>
      <c r="C1583" s="27" t="s">
        <v>1366</v>
      </c>
      <c r="D1583" s="27" t="s">
        <v>1253</v>
      </c>
      <c r="E1583" s="53">
        <v>234000</v>
      </c>
      <c r="F1583" s="31">
        <f t="shared" si="75"/>
        <v>278579887.5</v>
      </c>
      <c r="G1583" s="30">
        <f t="shared" si="76"/>
        <v>234000</v>
      </c>
      <c r="H1583" s="32">
        <f t="shared" si="77"/>
        <v>278579887.5</v>
      </c>
      <c r="I1583" s="54"/>
      <c r="J1583" s="33" t="s">
        <v>34</v>
      </c>
      <c r="K1583" s="33" t="s">
        <v>35</v>
      </c>
    </row>
    <row r="1584" spans="2:11" x14ac:dyDescent="0.2">
      <c r="B1584" s="27" t="s">
        <v>33</v>
      </c>
      <c r="C1584" s="27" t="s">
        <v>1366</v>
      </c>
      <c r="D1584" s="27" t="s">
        <v>1299</v>
      </c>
      <c r="E1584" s="53">
        <v>13000</v>
      </c>
      <c r="F1584" s="31">
        <f t="shared" si="75"/>
        <v>278592887.5</v>
      </c>
      <c r="G1584" s="30">
        <f t="shared" si="76"/>
        <v>13000</v>
      </c>
      <c r="H1584" s="32">
        <f t="shared" si="77"/>
        <v>278592887.5</v>
      </c>
      <c r="I1584" s="54"/>
      <c r="J1584" s="33" t="s">
        <v>34</v>
      </c>
      <c r="K1584" s="33" t="s">
        <v>35</v>
      </c>
    </row>
    <row r="1585" spans="2:11" x14ac:dyDescent="0.2">
      <c r="B1585" s="27" t="s">
        <v>33</v>
      </c>
      <c r="C1585" s="27" t="s">
        <v>1366</v>
      </c>
      <c r="D1585" s="27" t="s">
        <v>1402</v>
      </c>
      <c r="E1585" s="53">
        <v>366000</v>
      </c>
      <c r="F1585" s="31">
        <f t="shared" si="75"/>
        <v>278958887.5</v>
      </c>
      <c r="G1585" s="30">
        <f t="shared" si="76"/>
        <v>366000</v>
      </c>
      <c r="H1585" s="32">
        <f t="shared" si="77"/>
        <v>278958887.5</v>
      </c>
      <c r="I1585" s="54"/>
      <c r="J1585" s="33" t="s">
        <v>34</v>
      </c>
      <c r="K1585" s="33" t="s">
        <v>35</v>
      </c>
    </row>
    <row r="1586" spans="2:11" x14ac:dyDescent="0.2">
      <c r="B1586" s="27" t="s">
        <v>33</v>
      </c>
      <c r="C1586" s="27" t="s">
        <v>1366</v>
      </c>
      <c r="D1586" s="27" t="s">
        <v>1427</v>
      </c>
      <c r="E1586" s="53">
        <v>430000</v>
      </c>
      <c r="F1586" s="31">
        <f t="shared" si="75"/>
        <v>279388887.5</v>
      </c>
      <c r="G1586" s="30">
        <f t="shared" si="76"/>
        <v>430000</v>
      </c>
      <c r="H1586" s="32">
        <f t="shared" si="77"/>
        <v>279388887.5</v>
      </c>
      <c r="I1586" s="54"/>
      <c r="J1586" s="33" t="s">
        <v>34</v>
      </c>
      <c r="K1586" s="33" t="s">
        <v>35</v>
      </c>
    </row>
    <row r="1587" spans="2:11" x14ac:dyDescent="0.2">
      <c r="B1587" s="27" t="s">
        <v>33</v>
      </c>
      <c r="C1587" s="27" t="s">
        <v>1366</v>
      </c>
      <c r="D1587" s="27" t="s">
        <v>1729</v>
      </c>
      <c r="E1587" s="53">
        <v>117000</v>
      </c>
      <c r="F1587" s="31">
        <f t="shared" si="75"/>
        <v>279505887.5</v>
      </c>
      <c r="G1587" s="30">
        <f t="shared" si="76"/>
        <v>117000</v>
      </c>
      <c r="H1587" s="32">
        <f t="shared" si="77"/>
        <v>279505887.5</v>
      </c>
      <c r="I1587" s="54"/>
      <c r="J1587" s="33" t="s">
        <v>34</v>
      </c>
      <c r="K1587" s="33" t="s">
        <v>35</v>
      </c>
    </row>
    <row r="1588" spans="2:11" x14ac:dyDescent="0.2">
      <c r="B1588" s="27" t="s">
        <v>33</v>
      </c>
      <c r="C1588" s="27" t="s">
        <v>1366</v>
      </c>
      <c r="D1588" s="27" t="s">
        <v>1404</v>
      </c>
      <c r="E1588" s="53">
        <v>261000</v>
      </c>
      <c r="F1588" s="31">
        <f t="shared" si="75"/>
        <v>279766887.5</v>
      </c>
      <c r="G1588" s="30">
        <f t="shared" si="76"/>
        <v>261000</v>
      </c>
      <c r="H1588" s="32">
        <f t="shared" si="77"/>
        <v>279766887.5</v>
      </c>
      <c r="I1588" s="54"/>
      <c r="J1588" s="33" t="s">
        <v>34</v>
      </c>
      <c r="K1588" s="33" t="s">
        <v>35</v>
      </c>
    </row>
    <row r="1589" spans="2:11" x14ac:dyDescent="0.2">
      <c r="B1589" s="27" t="s">
        <v>33</v>
      </c>
      <c r="C1589" s="27" t="s">
        <v>1366</v>
      </c>
      <c r="D1589" s="27" t="s">
        <v>1121</v>
      </c>
      <c r="E1589" s="53">
        <v>17000</v>
      </c>
      <c r="F1589" s="31">
        <f t="shared" si="75"/>
        <v>279783887.5</v>
      </c>
      <c r="G1589" s="30">
        <f t="shared" si="76"/>
        <v>17000</v>
      </c>
      <c r="H1589" s="32">
        <f t="shared" si="77"/>
        <v>279783887.5</v>
      </c>
      <c r="I1589" s="54"/>
      <c r="J1589" s="33" t="s">
        <v>34</v>
      </c>
      <c r="K1589" s="33" t="s">
        <v>35</v>
      </c>
    </row>
    <row r="1590" spans="2:11" x14ac:dyDescent="0.2">
      <c r="B1590" s="27" t="s">
        <v>33</v>
      </c>
      <c r="C1590" s="27" t="s">
        <v>1367</v>
      </c>
      <c r="D1590" s="27" t="s">
        <v>1979</v>
      </c>
      <c r="E1590" s="53">
        <v>664000</v>
      </c>
      <c r="F1590" s="31">
        <f t="shared" si="75"/>
        <v>280447887.5</v>
      </c>
      <c r="G1590" s="30">
        <f t="shared" si="76"/>
        <v>664000</v>
      </c>
      <c r="H1590" s="32">
        <f t="shared" si="77"/>
        <v>280447887.5</v>
      </c>
      <c r="I1590" s="54"/>
      <c r="J1590" s="33" t="s">
        <v>34</v>
      </c>
      <c r="K1590" s="33" t="s">
        <v>35</v>
      </c>
    </row>
    <row r="1591" spans="2:11" x14ac:dyDescent="0.2">
      <c r="B1591" s="27" t="s">
        <v>33</v>
      </c>
      <c r="C1591" s="27" t="s">
        <v>1367</v>
      </c>
      <c r="D1591" s="27" t="s">
        <v>2102</v>
      </c>
      <c r="E1591" s="53">
        <v>78000</v>
      </c>
      <c r="F1591" s="31">
        <f t="shared" si="75"/>
        <v>280525887.5</v>
      </c>
      <c r="G1591" s="30">
        <f t="shared" si="76"/>
        <v>78000</v>
      </c>
      <c r="H1591" s="32">
        <f t="shared" si="77"/>
        <v>280525887.5</v>
      </c>
      <c r="I1591" s="54"/>
      <c r="J1591" s="33" t="s">
        <v>34</v>
      </c>
      <c r="K1591" s="33" t="s">
        <v>35</v>
      </c>
    </row>
    <row r="1592" spans="2:11" x14ac:dyDescent="0.2">
      <c r="B1592" s="27" t="s">
        <v>33</v>
      </c>
      <c r="C1592" s="27" t="s">
        <v>1367</v>
      </c>
      <c r="D1592" s="27" t="s">
        <v>1112</v>
      </c>
      <c r="E1592" s="53">
        <v>25000</v>
      </c>
      <c r="F1592" s="31">
        <f t="shared" si="75"/>
        <v>280550887.5</v>
      </c>
      <c r="G1592" s="30">
        <f t="shared" si="76"/>
        <v>25000</v>
      </c>
      <c r="H1592" s="32">
        <f t="shared" si="77"/>
        <v>280550887.5</v>
      </c>
      <c r="I1592" s="54"/>
      <c r="J1592" s="33" t="s">
        <v>34</v>
      </c>
      <c r="K1592" s="33" t="s">
        <v>35</v>
      </c>
    </row>
    <row r="1593" spans="2:11" x14ac:dyDescent="0.2">
      <c r="B1593" s="27" t="s">
        <v>33</v>
      </c>
      <c r="C1593" s="27" t="s">
        <v>1367</v>
      </c>
      <c r="D1593" s="27" t="s">
        <v>1196</v>
      </c>
      <c r="E1593" s="53">
        <v>483000</v>
      </c>
      <c r="F1593" s="31">
        <f t="shared" si="75"/>
        <v>281033887.5</v>
      </c>
      <c r="G1593" s="30">
        <f t="shared" si="76"/>
        <v>483000</v>
      </c>
      <c r="H1593" s="32">
        <f t="shared" si="77"/>
        <v>281033887.5</v>
      </c>
      <c r="I1593" s="54"/>
      <c r="J1593" s="33" t="s">
        <v>34</v>
      </c>
      <c r="K1593" s="33" t="s">
        <v>35</v>
      </c>
    </row>
    <row r="1594" spans="2:11" x14ac:dyDescent="0.2">
      <c r="B1594" s="27" t="s">
        <v>33</v>
      </c>
      <c r="C1594" s="27" t="s">
        <v>1367</v>
      </c>
      <c r="D1594" s="27" t="s">
        <v>1242</v>
      </c>
      <c r="E1594" s="53">
        <v>72000</v>
      </c>
      <c r="F1594" s="31">
        <f t="shared" si="75"/>
        <v>281105887.5</v>
      </c>
      <c r="G1594" s="30">
        <f t="shared" si="76"/>
        <v>72000</v>
      </c>
      <c r="H1594" s="32">
        <f t="shared" si="77"/>
        <v>281105887.5</v>
      </c>
      <c r="I1594" s="54"/>
      <c r="J1594" s="33" t="s">
        <v>34</v>
      </c>
      <c r="K1594" s="33" t="s">
        <v>35</v>
      </c>
    </row>
    <row r="1595" spans="2:11" x14ac:dyDescent="0.2">
      <c r="B1595" s="27" t="s">
        <v>33</v>
      </c>
      <c r="C1595" s="27" t="s">
        <v>1367</v>
      </c>
      <c r="D1595" s="27" t="s">
        <v>1304</v>
      </c>
      <c r="E1595" s="53">
        <v>121000</v>
      </c>
      <c r="F1595" s="31">
        <f t="shared" si="75"/>
        <v>281226887.5</v>
      </c>
      <c r="G1595" s="30">
        <f t="shared" si="76"/>
        <v>121000</v>
      </c>
      <c r="H1595" s="32">
        <f t="shared" si="77"/>
        <v>281226887.5</v>
      </c>
      <c r="I1595" s="54"/>
      <c r="J1595" s="33" t="s">
        <v>34</v>
      </c>
      <c r="K1595" s="33" t="s">
        <v>35</v>
      </c>
    </row>
    <row r="1596" spans="2:11" x14ac:dyDescent="0.2">
      <c r="B1596" s="27" t="s">
        <v>33</v>
      </c>
      <c r="C1596" s="27" t="s">
        <v>1367</v>
      </c>
      <c r="D1596" s="27" t="s">
        <v>1113</v>
      </c>
      <c r="E1596" s="53">
        <v>39000</v>
      </c>
      <c r="F1596" s="31">
        <f t="shared" si="75"/>
        <v>281265887.5</v>
      </c>
      <c r="G1596" s="30">
        <f t="shared" si="76"/>
        <v>39000</v>
      </c>
      <c r="H1596" s="32">
        <f t="shared" si="77"/>
        <v>281265887.5</v>
      </c>
      <c r="I1596" s="54"/>
      <c r="J1596" s="33" t="s">
        <v>34</v>
      </c>
      <c r="K1596" s="33" t="s">
        <v>35</v>
      </c>
    </row>
    <row r="1597" spans="2:11" x14ac:dyDescent="0.2">
      <c r="B1597" s="27" t="s">
        <v>33</v>
      </c>
      <c r="C1597" s="27" t="s">
        <v>1367</v>
      </c>
      <c r="D1597" s="27" t="s">
        <v>1174</v>
      </c>
      <c r="E1597" s="53">
        <v>241000</v>
      </c>
      <c r="F1597" s="31">
        <f t="shared" si="75"/>
        <v>281506887.5</v>
      </c>
      <c r="G1597" s="30">
        <f t="shared" si="76"/>
        <v>241000</v>
      </c>
      <c r="H1597" s="32">
        <f t="shared" si="77"/>
        <v>281506887.5</v>
      </c>
      <c r="I1597" s="54"/>
      <c r="J1597" s="33" t="s">
        <v>34</v>
      </c>
      <c r="K1597" s="33" t="s">
        <v>35</v>
      </c>
    </row>
    <row r="1598" spans="2:11" x14ac:dyDescent="0.2">
      <c r="B1598" s="27" t="s">
        <v>33</v>
      </c>
      <c r="C1598" s="27" t="s">
        <v>1367</v>
      </c>
      <c r="D1598" s="27" t="s">
        <v>2103</v>
      </c>
      <c r="E1598" s="53">
        <v>386000</v>
      </c>
      <c r="F1598" s="31">
        <f t="shared" si="75"/>
        <v>281892887.5</v>
      </c>
      <c r="G1598" s="30">
        <f t="shared" si="76"/>
        <v>386000</v>
      </c>
      <c r="H1598" s="32">
        <f t="shared" si="77"/>
        <v>281892887.5</v>
      </c>
      <c r="I1598" s="54"/>
      <c r="J1598" s="33" t="s">
        <v>34</v>
      </c>
      <c r="K1598" s="33" t="s">
        <v>35</v>
      </c>
    </row>
    <row r="1599" spans="2:11" x14ac:dyDescent="0.2">
      <c r="B1599" s="27" t="s">
        <v>33</v>
      </c>
      <c r="C1599" s="27" t="s">
        <v>1367</v>
      </c>
      <c r="D1599" s="27" t="s">
        <v>2104</v>
      </c>
      <c r="E1599" s="53">
        <v>386000</v>
      </c>
      <c r="F1599" s="31">
        <f t="shared" si="75"/>
        <v>282278887.5</v>
      </c>
      <c r="G1599" s="30">
        <f t="shared" si="76"/>
        <v>386000</v>
      </c>
      <c r="H1599" s="32">
        <f t="shared" si="77"/>
        <v>282278887.5</v>
      </c>
      <c r="I1599" s="54"/>
      <c r="J1599" s="33" t="s">
        <v>34</v>
      </c>
      <c r="K1599" s="33" t="s">
        <v>35</v>
      </c>
    </row>
    <row r="1600" spans="2:11" x14ac:dyDescent="0.2">
      <c r="B1600" s="27" t="s">
        <v>33</v>
      </c>
      <c r="C1600" s="27" t="s">
        <v>1367</v>
      </c>
      <c r="D1600" s="27" t="s">
        <v>1408</v>
      </c>
      <c r="E1600" s="53">
        <v>483000</v>
      </c>
      <c r="F1600" s="31">
        <f t="shared" si="75"/>
        <v>282761887.5</v>
      </c>
      <c r="G1600" s="30">
        <f t="shared" si="76"/>
        <v>483000</v>
      </c>
      <c r="H1600" s="32">
        <f t="shared" si="77"/>
        <v>282761887.5</v>
      </c>
      <c r="I1600" s="54"/>
      <c r="J1600" s="33" t="s">
        <v>34</v>
      </c>
      <c r="K1600" s="33" t="s">
        <v>35</v>
      </c>
    </row>
    <row r="1601" spans="2:11" x14ac:dyDescent="0.2">
      <c r="B1601" s="27" t="s">
        <v>33</v>
      </c>
      <c r="C1601" s="27" t="s">
        <v>1367</v>
      </c>
      <c r="D1601" s="27" t="s">
        <v>2074</v>
      </c>
      <c r="E1601" s="53">
        <v>97000</v>
      </c>
      <c r="F1601" s="31">
        <f t="shared" si="75"/>
        <v>282858887.5</v>
      </c>
      <c r="G1601" s="30">
        <f t="shared" si="76"/>
        <v>97000</v>
      </c>
      <c r="H1601" s="32">
        <f t="shared" si="77"/>
        <v>282858887.5</v>
      </c>
      <c r="I1601" s="54"/>
      <c r="J1601" s="33" t="s">
        <v>34</v>
      </c>
      <c r="K1601" s="33" t="s">
        <v>35</v>
      </c>
    </row>
    <row r="1602" spans="2:11" x14ac:dyDescent="0.2">
      <c r="B1602" s="27" t="s">
        <v>33</v>
      </c>
      <c r="C1602" s="27" t="s">
        <v>1367</v>
      </c>
      <c r="D1602" s="27" t="s">
        <v>1450</v>
      </c>
      <c r="E1602" s="53">
        <v>58000</v>
      </c>
      <c r="F1602" s="31">
        <f t="shared" si="75"/>
        <v>282916887.5</v>
      </c>
      <c r="G1602" s="30">
        <f t="shared" si="76"/>
        <v>58000</v>
      </c>
      <c r="H1602" s="32">
        <f t="shared" si="77"/>
        <v>282916887.5</v>
      </c>
      <c r="I1602" s="54"/>
      <c r="J1602" s="33" t="s">
        <v>34</v>
      </c>
      <c r="K1602" s="33" t="s">
        <v>35</v>
      </c>
    </row>
    <row r="1603" spans="2:11" x14ac:dyDescent="0.2">
      <c r="B1603" s="27" t="s">
        <v>33</v>
      </c>
      <c r="C1603" s="27" t="s">
        <v>1367</v>
      </c>
      <c r="D1603" s="27" t="s">
        <v>2105</v>
      </c>
      <c r="E1603" s="53">
        <v>23000</v>
      </c>
      <c r="F1603" s="31">
        <f t="shared" si="75"/>
        <v>282939887.5</v>
      </c>
      <c r="G1603" s="30">
        <f t="shared" si="76"/>
        <v>23000</v>
      </c>
      <c r="H1603" s="32">
        <f t="shared" si="77"/>
        <v>282939887.5</v>
      </c>
      <c r="I1603" s="54"/>
      <c r="J1603" s="33" t="s">
        <v>34</v>
      </c>
      <c r="K1603" s="33" t="s">
        <v>35</v>
      </c>
    </row>
    <row r="1604" spans="2:11" x14ac:dyDescent="0.2">
      <c r="B1604" s="27" t="s">
        <v>33</v>
      </c>
      <c r="C1604" s="27" t="s">
        <v>1367</v>
      </c>
      <c r="D1604" s="27" t="s">
        <v>1037</v>
      </c>
      <c r="E1604" s="53">
        <v>372000</v>
      </c>
      <c r="F1604" s="31">
        <f t="shared" si="75"/>
        <v>283311887.5</v>
      </c>
      <c r="G1604" s="30">
        <f t="shared" si="76"/>
        <v>372000</v>
      </c>
      <c r="H1604" s="32">
        <f t="shared" si="77"/>
        <v>283311887.5</v>
      </c>
      <c r="I1604" s="54"/>
      <c r="J1604" s="33" t="s">
        <v>34</v>
      </c>
      <c r="K1604" s="33" t="s">
        <v>35</v>
      </c>
    </row>
    <row r="1605" spans="2:11" x14ac:dyDescent="0.2">
      <c r="B1605" s="27" t="s">
        <v>33</v>
      </c>
      <c r="C1605" s="27" t="s">
        <v>1367</v>
      </c>
      <c r="D1605" s="27" t="s">
        <v>1231</v>
      </c>
      <c r="E1605" s="53">
        <v>133000</v>
      </c>
      <c r="F1605" s="31">
        <f t="shared" si="75"/>
        <v>283444887.5</v>
      </c>
      <c r="G1605" s="30">
        <f t="shared" si="76"/>
        <v>133000</v>
      </c>
      <c r="H1605" s="32">
        <f t="shared" si="77"/>
        <v>283444887.5</v>
      </c>
      <c r="I1605" s="54"/>
      <c r="J1605" s="33" t="s">
        <v>34</v>
      </c>
      <c r="K1605" s="33" t="s">
        <v>35</v>
      </c>
    </row>
    <row r="1606" spans="2:11" x14ac:dyDescent="0.2">
      <c r="B1606" s="27" t="s">
        <v>33</v>
      </c>
      <c r="C1606" s="27" t="s">
        <v>1367</v>
      </c>
      <c r="D1606" s="27" t="s">
        <v>1199</v>
      </c>
      <c r="E1606" s="53">
        <v>282000</v>
      </c>
      <c r="F1606" s="31">
        <f t="shared" si="75"/>
        <v>283726887.5</v>
      </c>
      <c r="G1606" s="30">
        <f t="shared" si="76"/>
        <v>282000</v>
      </c>
      <c r="H1606" s="32">
        <f t="shared" si="77"/>
        <v>283726887.5</v>
      </c>
      <c r="I1606" s="54"/>
      <c r="J1606" s="33" t="s">
        <v>34</v>
      </c>
      <c r="K1606" s="33" t="s">
        <v>35</v>
      </c>
    </row>
    <row r="1607" spans="2:11" x14ac:dyDescent="0.2">
      <c r="B1607" s="27" t="s">
        <v>33</v>
      </c>
      <c r="C1607" s="27" t="s">
        <v>1367</v>
      </c>
      <c r="D1607" s="27" t="s">
        <v>1114</v>
      </c>
      <c r="E1607" s="53">
        <v>68000</v>
      </c>
      <c r="F1607" s="31">
        <f t="shared" si="75"/>
        <v>283794887.5</v>
      </c>
      <c r="G1607" s="30">
        <f t="shared" si="76"/>
        <v>68000</v>
      </c>
      <c r="H1607" s="32">
        <f t="shared" si="77"/>
        <v>283794887.5</v>
      </c>
      <c r="I1607" s="54"/>
      <c r="J1607" s="33" t="s">
        <v>34</v>
      </c>
      <c r="K1607" s="33" t="s">
        <v>35</v>
      </c>
    </row>
    <row r="1608" spans="2:11" x14ac:dyDescent="0.2">
      <c r="B1608" s="27" t="s">
        <v>33</v>
      </c>
      <c r="C1608" s="27" t="s">
        <v>1367</v>
      </c>
      <c r="D1608" s="27" t="s">
        <v>1118</v>
      </c>
      <c r="E1608" s="53">
        <v>152000</v>
      </c>
      <c r="F1608" s="31">
        <f t="shared" si="75"/>
        <v>283946887.5</v>
      </c>
      <c r="G1608" s="30">
        <f t="shared" si="76"/>
        <v>152000</v>
      </c>
      <c r="H1608" s="32">
        <f t="shared" si="77"/>
        <v>283946887.5</v>
      </c>
      <c r="I1608" s="54"/>
      <c r="J1608" s="33" t="s">
        <v>34</v>
      </c>
      <c r="K1608" s="33" t="s">
        <v>35</v>
      </c>
    </row>
    <row r="1609" spans="2:11" x14ac:dyDescent="0.2">
      <c r="B1609" s="27" t="s">
        <v>33</v>
      </c>
      <c r="C1609" s="27" t="s">
        <v>1367</v>
      </c>
      <c r="D1609" s="27" t="s">
        <v>72</v>
      </c>
      <c r="E1609" s="53">
        <v>348000</v>
      </c>
      <c r="F1609" s="31">
        <f t="shared" ref="F1609:F1672" si="78">E1609+F1608</f>
        <v>284294887.5</v>
      </c>
      <c r="G1609" s="30">
        <f t="shared" ref="G1609:G1672" si="79">E1609</f>
        <v>348000</v>
      </c>
      <c r="H1609" s="32">
        <f t="shared" ref="H1609:H1672" si="80">G1609+H1608</f>
        <v>284294887.5</v>
      </c>
      <c r="I1609" s="54"/>
      <c r="J1609" s="33" t="s">
        <v>34</v>
      </c>
      <c r="K1609" s="33" t="s">
        <v>35</v>
      </c>
    </row>
    <row r="1610" spans="2:11" x14ac:dyDescent="0.2">
      <c r="B1610" s="27" t="s">
        <v>33</v>
      </c>
      <c r="C1610" s="27" t="s">
        <v>1367</v>
      </c>
      <c r="D1610" s="27" t="s">
        <v>1766</v>
      </c>
      <c r="E1610" s="53">
        <v>31000</v>
      </c>
      <c r="F1610" s="31">
        <f t="shared" si="78"/>
        <v>284325887.5</v>
      </c>
      <c r="G1610" s="30">
        <f t="shared" si="79"/>
        <v>31000</v>
      </c>
      <c r="H1610" s="32">
        <f t="shared" si="80"/>
        <v>284325887.5</v>
      </c>
      <c r="I1610" s="54"/>
      <c r="J1610" s="33" t="s">
        <v>34</v>
      </c>
      <c r="K1610" s="33" t="s">
        <v>35</v>
      </c>
    </row>
    <row r="1611" spans="2:11" x14ac:dyDescent="0.2">
      <c r="B1611" s="27" t="s">
        <v>33</v>
      </c>
      <c r="C1611" s="27" t="s">
        <v>1367</v>
      </c>
      <c r="D1611" s="27" t="s">
        <v>2106</v>
      </c>
      <c r="E1611" s="53">
        <v>23000</v>
      </c>
      <c r="F1611" s="31">
        <f t="shared" si="78"/>
        <v>284348887.5</v>
      </c>
      <c r="G1611" s="30">
        <f t="shared" si="79"/>
        <v>23000</v>
      </c>
      <c r="H1611" s="32">
        <f t="shared" si="80"/>
        <v>284348887.5</v>
      </c>
      <c r="I1611" s="54"/>
      <c r="J1611" s="33" t="s">
        <v>34</v>
      </c>
      <c r="K1611" s="33" t="s">
        <v>35</v>
      </c>
    </row>
    <row r="1612" spans="2:11" x14ac:dyDescent="0.2">
      <c r="B1612" s="27" t="s">
        <v>33</v>
      </c>
      <c r="C1612" s="27" t="s">
        <v>1367</v>
      </c>
      <c r="D1612" s="27" t="s">
        <v>1443</v>
      </c>
      <c r="E1612" s="53">
        <v>2000</v>
      </c>
      <c r="F1612" s="31">
        <f t="shared" si="78"/>
        <v>284350887.5</v>
      </c>
      <c r="G1612" s="30">
        <f t="shared" si="79"/>
        <v>2000</v>
      </c>
      <c r="H1612" s="32">
        <f t="shared" si="80"/>
        <v>284350887.5</v>
      </c>
      <c r="I1612" s="54"/>
      <c r="J1612" s="33" t="s">
        <v>34</v>
      </c>
      <c r="K1612" s="33" t="s">
        <v>35</v>
      </c>
    </row>
    <row r="1613" spans="2:11" x14ac:dyDescent="0.2">
      <c r="B1613" s="27" t="s">
        <v>33</v>
      </c>
      <c r="C1613" s="27" t="s">
        <v>1367</v>
      </c>
      <c r="D1613" s="27" t="s">
        <v>2078</v>
      </c>
      <c r="E1613" s="53">
        <v>78000</v>
      </c>
      <c r="F1613" s="31">
        <f t="shared" si="78"/>
        <v>284428887.5</v>
      </c>
      <c r="G1613" s="30">
        <f t="shared" si="79"/>
        <v>78000</v>
      </c>
      <c r="H1613" s="32">
        <f t="shared" si="80"/>
        <v>284428887.5</v>
      </c>
      <c r="I1613" s="54"/>
      <c r="J1613" s="33" t="s">
        <v>34</v>
      </c>
      <c r="K1613" s="33" t="s">
        <v>35</v>
      </c>
    </row>
    <row r="1614" spans="2:11" x14ac:dyDescent="0.2">
      <c r="B1614" s="27" t="s">
        <v>33</v>
      </c>
      <c r="C1614" s="27" t="s">
        <v>1367</v>
      </c>
      <c r="D1614" s="27" t="s">
        <v>1068</v>
      </c>
      <c r="E1614" s="53">
        <v>670000</v>
      </c>
      <c r="F1614" s="31">
        <f t="shared" si="78"/>
        <v>285098887.5</v>
      </c>
      <c r="G1614" s="30">
        <f t="shared" si="79"/>
        <v>670000</v>
      </c>
      <c r="H1614" s="32">
        <f t="shared" si="80"/>
        <v>285098887.5</v>
      </c>
      <c r="I1614" s="54"/>
      <c r="J1614" s="33" t="s">
        <v>34</v>
      </c>
      <c r="K1614" s="33" t="s">
        <v>35</v>
      </c>
    </row>
    <row r="1615" spans="2:11" x14ac:dyDescent="0.2">
      <c r="B1615" s="27" t="s">
        <v>33</v>
      </c>
      <c r="C1615" s="27" t="s">
        <v>1367</v>
      </c>
      <c r="D1615" s="27" t="s">
        <v>2107</v>
      </c>
      <c r="E1615" s="53">
        <v>516000</v>
      </c>
      <c r="F1615" s="31">
        <f t="shared" si="78"/>
        <v>285614887.5</v>
      </c>
      <c r="G1615" s="30">
        <f t="shared" si="79"/>
        <v>516000</v>
      </c>
      <c r="H1615" s="32">
        <f t="shared" si="80"/>
        <v>285614887.5</v>
      </c>
      <c r="I1615" s="54"/>
      <c r="J1615" s="33" t="s">
        <v>34</v>
      </c>
      <c r="K1615" s="33" t="s">
        <v>35</v>
      </c>
    </row>
    <row r="1616" spans="2:11" x14ac:dyDescent="0.2">
      <c r="B1616" s="27" t="s">
        <v>33</v>
      </c>
      <c r="C1616" s="27" t="s">
        <v>1367</v>
      </c>
      <c r="D1616" s="27" t="s">
        <v>1116</v>
      </c>
      <c r="E1616" s="53">
        <v>484000</v>
      </c>
      <c r="F1616" s="31">
        <f t="shared" si="78"/>
        <v>286098887.5</v>
      </c>
      <c r="G1616" s="30">
        <f t="shared" si="79"/>
        <v>484000</v>
      </c>
      <c r="H1616" s="32">
        <f t="shared" si="80"/>
        <v>286098887.5</v>
      </c>
      <c r="I1616" s="54"/>
      <c r="J1616" s="33" t="s">
        <v>34</v>
      </c>
      <c r="K1616" s="33" t="s">
        <v>35</v>
      </c>
    </row>
    <row r="1617" spans="2:11" x14ac:dyDescent="0.2">
      <c r="B1617" s="27" t="s">
        <v>33</v>
      </c>
      <c r="C1617" s="27" t="s">
        <v>1367</v>
      </c>
      <c r="D1617" s="27" t="s">
        <v>1253</v>
      </c>
      <c r="E1617" s="53">
        <v>234000</v>
      </c>
      <c r="F1617" s="31">
        <f t="shared" si="78"/>
        <v>286332887.5</v>
      </c>
      <c r="G1617" s="30">
        <f t="shared" si="79"/>
        <v>234000</v>
      </c>
      <c r="H1617" s="32">
        <f t="shared" si="80"/>
        <v>286332887.5</v>
      </c>
      <c r="I1617" s="54"/>
      <c r="J1617" s="33" t="s">
        <v>34</v>
      </c>
      <c r="K1617" s="33" t="s">
        <v>35</v>
      </c>
    </row>
    <row r="1618" spans="2:11" x14ac:dyDescent="0.2">
      <c r="B1618" s="27" t="s">
        <v>33</v>
      </c>
      <c r="C1618" s="27" t="s">
        <v>1367</v>
      </c>
      <c r="D1618" s="27" t="s">
        <v>1299</v>
      </c>
      <c r="E1618" s="53">
        <v>20000</v>
      </c>
      <c r="F1618" s="31">
        <f t="shared" si="78"/>
        <v>286352887.5</v>
      </c>
      <c r="G1618" s="30">
        <f t="shared" si="79"/>
        <v>20000</v>
      </c>
      <c r="H1618" s="32">
        <f t="shared" si="80"/>
        <v>286352887.5</v>
      </c>
      <c r="I1618" s="54"/>
      <c r="J1618" s="33" t="s">
        <v>34</v>
      </c>
      <c r="K1618" s="33" t="s">
        <v>35</v>
      </c>
    </row>
    <row r="1619" spans="2:11" x14ac:dyDescent="0.2">
      <c r="B1619" s="27" t="s">
        <v>33</v>
      </c>
      <c r="C1619" s="27" t="s">
        <v>1367</v>
      </c>
      <c r="D1619" s="27" t="s">
        <v>1402</v>
      </c>
      <c r="E1619" s="53">
        <v>563000</v>
      </c>
      <c r="F1619" s="31">
        <f t="shared" si="78"/>
        <v>286915887.5</v>
      </c>
      <c r="G1619" s="30">
        <f t="shared" si="79"/>
        <v>563000</v>
      </c>
      <c r="H1619" s="32">
        <f t="shared" si="80"/>
        <v>286915887.5</v>
      </c>
      <c r="I1619" s="54"/>
      <c r="J1619" s="33" t="s">
        <v>34</v>
      </c>
      <c r="K1619" s="33" t="s">
        <v>35</v>
      </c>
    </row>
    <row r="1620" spans="2:11" x14ac:dyDescent="0.2">
      <c r="B1620" s="27" t="s">
        <v>33</v>
      </c>
      <c r="C1620" s="27" t="s">
        <v>1367</v>
      </c>
      <c r="D1620" s="27" t="s">
        <v>1427</v>
      </c>
      <c r="E1620" s="53">
        <v>664000</v>
      </c>
      <c r="F1620" s="31">
        <f t="shared" si="78"/>
        <v>287579887.5</v>
      </c>
      <c r="G1620" s="30">
        <f t="shared" si="79"/>
        <v>664000</v>
      </c>
      <c r="H1620" s="32">
        <f t="shared" si="80"/>
        <v>287579887.5</v>
      </c>
      <c r="I1620" s="54"/>
      <c r="J1620" s="33" t="s">
        <v>34</v>
      </c>
      <c r="K1620" s="33" t="s">
        <v>35</v>
      </c>
    </row>
    <row r="1621" spans="2:11" x14ac:dyDescent="0.2">
      <c r="B1621" s="27" t="s">
        <v>33</v>
      </c>
      <c r="C1621" s="27" t="s">
        <v>1367</v>
      </c>
      <c r="D1621" s="27" t="s">
        <v>1729</v>
      </c>
      <c r="E1621" s="53">
        <v>180000</v>
      </c>
      <c r="F1621" s="31">
        <f t="shared" si="78"/>
        <v>287759887.5</v>
      </c>
      <c r="G1621" s="30">
        <f t="shared" si="79"/>
        <v>180000</v>
      </c>
      <c r="H1621" s="32">
        <f t="shared" si="80"/>
        <v>287759887.5</v>
      </c>
      <c r="I1621" s="54"/>
      <c r="J1621" s="33" t="s">
        <v>34</v>
      </c>
      <c r="K1621" s="33" t="s">
        <v>35</v>
      </c>
    </row>
    <row r="1622" spans="2:11" x14ac:dyDescent="0.2">
      <c r="B1622" s="27" t="s">
        <v>33</v>
      </c>
      <c r="C1622" s="27" t="s">
        <v>1367</v>
      </c>
      <c r="D1622" s="27" t="s">
        <v>1404</v>
      </c>
      <c r="E1622" s="53">
        <v>402000</v>
      </c>
      <c r="F1622" s="31">
        <f t="shared" si="78"/>
        <v>288161887.5</v>
      </c>
      <c r="G1622" s="30">
        <f t="shared" si="79"/>
        <v>402000</v>
      </c>
      <c r="H1622" s="32">
        <f t="shared" si="80"/>
        <v>288161887.5</v>
      </c>
      <c r="I1622" s="54"/>
      <c r="J1622" s="33" t="s">
        <v>34</v>
      </c>
      <c r="K1622" s="33" t="s">
        <v>35</v>
      </c>
    </row>
    <row r="1623" spans="2:11" x14ac:dyDescent="0.2">
      <c r="B1623" s="27" t="s">
        <v>33</v>
      </c>
      <c r="C1623" s="27" t="s">
        <v>1367</v>
      </c>
      <c r="D1623" s="27" t="s">
        <v>1121</v>
      </c>
      <c r="E1623" s="53">
        <v>25000</v>
      </c>
      <c r="F1623" s="31">
        <f t="shared" si="78"/>
        <v>288186887.5</v>
      </c>
      <c r="G1623" s="30">
        <f t="shared" si="79"/>
        <v>25000</v>
      </c>
      <c r="H1623" s="32">
        <f t="shared" si="80"/>
        <v>288186887.5</v>
      </c>
      <c r="I1623" s="54"/>
      <c r="J1623" s="33" t="s">
        <v>34</v>
      </c>
      <c r="K1623" s="33" t="s">
        <v>35</v>
      </c>
    </row>
    <row r="1624" spans="2:11" x14ac:dyDescent="0.2">
      <c r="B1624" s="27" t="s">
        <v>33</v>
      </c>
      <c r="C1624" s="27" t="s">
        <v>1368</v>
      </c>
      <c r="D1624" s="27" t="s">
        <v>1740</v>
      </c>
      <c r="E1624" s="53">
        <v>252000</v>
      </c>
      <c r="F1624" s="31">
        <f t="shared" si="78"/>
        <v>288438887.5</v>
      </c>
      <c r="G1624" s="30">
        <f t="shared" si="79"/>
        <v>252000</v>
      </c>
      <c r="H1624" s="32">
        <f t="shared" si="80"/>
        <v>288438887.5</v>
      </c>
      <c r="I1624" s="54"/>
      <c r="J1624" s="33" t="s">
        <v>34</v>
      </c>
      <c r="K1624" s="33" t="s">
        <v>35</v>
      </c>
    </row>
    <row r="1625" spans="2:11" x14ac:dyDescent="0.2">
      <c r="B1625" s="27" t="s">
        <v>33</v>
      </c>
      <c r="C1625" s="27" t="s">
        <v>1368</v>
      </c>
      <c r="D1625" s="27" t="s">
        <v>2878</v>
      </c>
      <c r="E1625" s="53">
        <v>220000</v>
      </c>
      <c r="F1625" s="31">
        <f t="shared" si="78"/>
        <v>288658887.5</v>
      </c>
      <c r="G1625" s="30">
        <f t="shared" si="79"/>
        <v>220000</v>
      </c>
      <c r="H1625" s="32">
        <f t="shared" si="80"/>
        <v>288658887.5</v>
      </c>
      <c r="I1625" s="54"/>
      <c r="J1625" s="33" t="s">
        <v>34</v>
      </c>
      <c r="K1625" s="33" t="s">
        <v>35</v>
      </c>
    </row>
    <row r="1626" spans="2:11" x14ac:dyDescent="0.2">
      <c r="B1626" s="27" t="s">
        <v>33</v>
      </c>
      <c r="C1626" s="27" t="s">
        <v>1368</v>
      </c>
      <c r="D1626" s="27" t="s">
        <v>1699</v>
      </c>
      <c r="E1626" s="53">
        <v>427000</v>
      </c>
      <c r="F1626" s="31">
        <f t="shared" si="78"/>
        <v>289085887.5</v>
      </c>
      <c r="G1626" s="30">
        <f t="shared" si="79"/>
        <v>427000</v>
      </c>
      <c r="H1626" s="32">
        <f t="shared" si="80"/>
        <v>289085887.5</v>
      </c>
      <c r="I1626" s="54"/>
      <c r="J1626" s="33" t="s">
        <v>34</v>
      </c>
      <c r="K1626" s="33" t="s">
        <v>35</v>
      </c>
    </row>
    <row r="1627" spans="2:11" x14ac:dyDescent="0.2">
      <c r="B1627" s="27" t="s">
        <v>33</v>
      </c>
      <c r="C1627" s="27" t="s">
        <v>1368</v>
      </c>
      <c r="D1627" s="27" t="s">
        <v>1701</v>
      </c>
      <c r="E1627" s="53">
        <v>121000</v>
      </c>
      <c r="F1627" s="31">
        <f t="shared" si="78"/>
        <v>289206887.5</v>
      </c>
      <c r="G1627" s="30">
        <f t="shared" si="79"/>
        <v>121000</v>
      </c>
      <c r="H1627" s="32">
        <f t="shared" si="80"/>
        <v>289206887.5</v>
      </c>
      <c r="I1627" s="54"/>
      <c r="J1627" s="33" t="s">
        <v>34</v>
      </c>
      <c r="K1627" s="33" t="s">
        <v>35</v>
      </c>
    </row>
    <row r="1628" spans="2:11" x14ac:dyDescent="0.2">
      <c r="B1628" s="27" t="s">
        <v>33</v>
      </c>
      <c r="C1628" s="27" t="s">
        <v>1368</v>
      </c>
      <c r="D1628" s="27" t="s">
        <v>1687</v>
      </c>
      <c r="E1628" s="53">
        <v>18000</v>
      </c>
      <c r="F1628" s="31">
        <f t="shared" si="78"/>
        <v>289224887.5</v>
      </c>
      <c r="G1628" s="30">
        <f t="shared" si="79"/>
        <v>18000</v>
      </c>
      <c r="H1628" s="32">
        <f t="shared" si="80"/>
        <v>289224887.5</v>
      </c>
      <c r="I1628" s="54"/>
      <c r="J1628" s="33" t="s">
        <v>34</v>
      </c>
      <c r="K1628" s="33" t="s">
        <v>35</v>
      </c>
    </row>
    <row r="1629" spans="2:11" x14ac:dyDescent="0.2">
      <c r="B1629" s="27" t="s">
        <v>33</v>
      </c>
      <c r="C1629" s="27" t="s">
        <v>1368</v>
      </c>
      <c r="D1629" s="27" t="s">
        <v>1711</v>
      </c>
      <c r="E1629" s="53">
        <v>101000</v>
      </c>
      <c r="F1629" s="31">
        <f t="shared" si="78"/>
        <v>289325887.5</v>
      </c>
      <c r="G1629" s="30">
        <f t="shared" si="79"/>
        <v>101000</v>
      </c>
      <c r="H1629" s="32">
        <f t="shared" si="80"/>
        <v>289325887.5</v>
      </c>
      <c r="I1629" s="54"/>
      <c r="J1629" s="33" t="s">
        <v>34</v>
      </c>
      <c r="K1629" s="33" t="s">
        <v>35</v>
      </c>
    </row>
    <row r="1630" spans="2:11" x14ac:dyDescent="0.2">
      <c r="B1630" s="27" t="s">
        <v>33</v>
      </c>
      <c r="C1630" s="27" t="s">
        <v>1369</v>
      </c>
      <c r="D1630" s="27" t="s">
        <v>1731</v>
      </c>
      <c r="E1630" s="53">
        <v>47000</v>
      </c>
      <c r="F1630" s="31">
        <f t="shared" si="78"/>
        <v>289372887.5</v>
      </c>
      <c r="G1630" s="30">
        <f t="shared" si="79"/>
        <v>47000</v>
      </c>
      <c r="H1630" s="32">
        <f t="shared" si="80"/>
        <v>289372887.5</v>
      </c>
      <c r="I1630" s="54"/>
      <c r="J1630" s="33" t="s">
        <v>34</v>
      </c>
      <c r="K1630" s="33" t="s">
        <v>35</v>
      </c>
    </row>
    <row r="1631" spans="2:11" x14ac:dyDescent="0.2">
      <c r="B1631" s="27" t="s">
        <v>33</v>
      </c>
      <c r="C1631" s="27" t="s">
        <v>1369</v>
      </c>
      <c r="D1631" s="27" t="s">
        <v>76</v>
      </c>
      <c r="E1631" s="53">
        <v>17000</v>
      </c>
      <c r="F1631" s="31">
        <f t="shared" si="78"/>
        <v>289389887.5</v>
      </c>
      <c r="G1631" s="30">
        <f t="shared" si="79"/>
        <v>17000</v>
      </c>
      <c r="H1631" s="32">
        <f t="shared" si="80"/>
        <v>289389887.5</v>
      </c>
      <c r="I1631" s="54"/>
      <c r="J1631" s="33" t="s">
        <v>34</v>
      </c>
      <c r="K1631" s="33" t="s">
        <v>35</v>
      </c>
    </row>
    <row r="1632" spans="2:11" x14ac:dyDescent="0.2">
      <c r="B1632" s="27" t="s">
        <v>33</v>
      </c>
      <c r="C1632" s="27" t="s">
        <v>1369</v>
      </c>
      <c r="D1632" s="27" t="s">
        <v>1732</v>
      </c>
      <c r="E1632" s="53">
        <v>193000</v>
      </c>
      <c r="F1632" s="31">
        <f t="shared" si="78"/>
        <v>289582887.5</v>
      </c>
      <c r="G1632" s="30">
        <f t="shared" si="79"/>
        <v>193000</v>
      </c>
      <c r="H1632" s="32">
        <f t="shared" si="80"/>
        <v>289582887.5</v>
      </c>
      <c r="I1632" s="54"/>
      <c r="J1632" s="33" t="s">
        <v>34</v>
      </c>
      <c r="K1632" s="33" t="s">
        <v>35</v>
      </c>
    </row>
    <row r="1633" spans="2:11" x14ac:dyDescent="0.2">
      <c r="B1633" s="27" t="s">
        <v>33</v>
      </c>
      <c r="C1633" s="27" t="s">
        <v>1369</v>
      </c>
      <c r="D1633" s="27" t="s">
        <v>1723</v>
      </c>
      <c r="E1633" s="53">
        <v>30000</v>
      </c>
      <c r="F1633" s="31">
        <f t="shared" si="78"/>
        <v>289612887.5</v>
      </c>
      <c r="G1633" s="30">
        <f t="shared" si="79"/>
        <v>30000</v>
      </c>
      <c r="H1633" s="32">
        <f t="shared" si="80"/>
        <v>289612887.5</v>
      </c>
      <c r="I1633" s="54"/>
      <c r="J1633" s="33" t="s">
        <v>34</v>
      </c>
      <c r="K1633" s="33" t="s">
        <v>35</v>
      </c>
    </row>
    <row r="1634" spans="2:11" x14ac:dyDescent="0.2">
      <c r="B1634" s="27" t="s">
        <v>33</v>
      </c>
      <c r="C1634" s="27" t="s">
        <v>1369</v>
      </c>
      <c r="D1634" s="27" t="s">
        <v>1447</v>
      </c>
      <c r="E1634" s="53">
        <v>449000</v>
      </c>
      <c r="F1634" s="31">
        <f t="shared" si="78"/>
        <v>290061887.5</v>
      </c>
      <c r="G1634" s="30">
        <f t="shared" si="79"/>
        <v>449000</v>
      </c>
      <c r="H1634" s="32">
        <f t="shared" si="80"/>
        <v>290061887.5</v>
      </c>
      <c r="I1634" s="54"/>
      <c r="J1634" s="33" t="s">
        <v>34</v>
      </c>
      <c r="K1634" s="33" t="s">
        <v>35</v>
      </c>
    </row>
    <row r="1635" spans="2:11" x14ac:dyDescent="0.2">
      <c r="B1635" s="27" t="s">
        <v>33</v>
      </c>
      <c r="C1635" s="27" t="s">
        <v>1369</v>
      </c>
      <c r="D1635" s="27" t="s">
        <v>1203</v>
      </c>
      <c r="E1635" s="53">
        <v>156000</v>
      </c>
      <c r="F1635" s="31">
        <f t="shared" si="78"/>
        <v>290217887.5</v>
      </c>
      <c r="G1635" s="30">
        <f t="shared" si="79"/>
        <v>156000</v>
      </c>
      <c r="H1635" s="32">
        <f t="shared" si="80"/>
        <v>290217887.5</v>
      </c>
      <c r="I1635" s="54"/>
      <c r="J1635" s="33" t="s">
        <v>34</v>
      </c>
      <c r="K1635" s="33" t="s">
        <v>35</v>
      </c>
    </row>
    <row r="1636" spans="2:11" x14ac:dyDescent="0.2">
      <c r="B1636" s="27" t="s">
        <v>33</v>
      </c>
      <c r="C1636" s="27" t="s">
        <v>1369</v>
      </c>
      <c r="D1636" s="27" t="s">
        <v>1733</v>
      </c>
      <c r="E1636" s="53">
        <v>331000</v>
      </c>
      <c r="F1636" s="31">
        <f t="shared" si="78"/>
        <v>290548887.5</v>
      </c>
      <c r="G1636" s="30">
        <f t="shared" si="79"/>
        <v>331000</v>
      </c>
      <c r="H1636" s="32">
        <f t="shared" si="80"/>
        <v>290548887.5</v>
      </c>
      <c r="I1636" s="54"/>
      <c r="J1636" s="33" t="s">
        <v>34</v>
      </c>
      <c r="K1636" s="33" t="s">
        <v>35</v>
      </c>
    </row>
    <row r="1637" spans="2:11" x14ac:dyDescent="0.2">
      <c r="B1637" s="27" t="s">
        <v>33</v>
      </c>
      <c r="C1637" s="27" t="s">
        <v>1369</v>
      </c>
      <c r="D1637" s="27" t="s">
        <v>1419</v>
      </c>
      <c r="E1637" s="53">
        <v>331000</v>
      </c>
      <c r="F1637" s="31">
        <f t="shared" si="78"/>
        <v>290879887.5</v>
      </c>
      <c r="G1637" s="30">
        <f t="shared" si="79"/>
        <v>331000</v>
      </c>
      <c r="H1637" s="32">
        <f t="shared" si="80"/>
        <v>290879887.5</v>
      </c>
      <c r="I1637" s="54"/>
      <c r="J1637" s="33" t="s">
        <v>34</v>
      </c>
      <c r="K1637" s="33" t="s">
        <v>35</v>
      </c>
    </row>
    <row r="1638" spans="2:11" x14ac:dyDescent="0.2">
      <c r="B1638" s="27" t="s">
        <v>33</v>
      </c>
      <c r="C1638" s="27" t="s">
        <v>1369</v>
      </c>
      <c r="D1638" s="27" t="s">
        <v>1420</v>
      </c>
      <c r="E1638" s="53">
        <v>331000</v>
      </c>
      <c r="F1638" s="31">
        <f t="shared" si="78"/>
        <v>291210887.5</v>
      </c>
      <c r="G1638" s="30">
        <f t="shared" si="79"/>
        <v>331000</v>
      </c>
      <c r="H1638" s="32">
        <f t="shared" si="80"/>
        <v>291210887.5</v>
      </c>
      <c r="I1638" s="54"/>
      <c r="J1638" s="33" t="s">
        <v>34</v>
      </c>
      <c r="K1638" s="33" t="s">
        <v>35</v>
      </c>
    </row>
    <row r="1639" spans="2:11" x14ac:dyDescent="0.2">
      <c r="B1639" s="27" t="s">
        <v>33</v>
      </c>
      <c r="C1639" s="27" t="s">
        <v>1369</v>
      </c>
      <c r="D1639" s="27" t="s">
        <v>1227</v>
      </c>
      <c r="E1639" s="53">
        <v>8000</v>
      </c>
      <c r="F1639" s="31">
        <f t="shared" si="78"/>
        <v>291218887.5</v>
      </c>
      <c r="G1639" s="30">
        <f t="shared" si="79"/>
        <v>8000</v>
      </c>
      <c r="H1639" s="32">
        <f t="shared" si="80"/>
        <v>291218887.5</v>
      </c>
      <c r="I1639" s="54"/>
      <c r="J1639" s="33" t="s">
        <v>34</v>
      </c>
      <c r="K1639" s="33" t="s">
        <v>35</v>
      </c>
    </row>
    <row r="1640" spans="2:11" x14ac:dyDescent="0.2">
      <c r="B1640" s="27" t="s">
        <v>33</v>
      </c>
      <c r="C1640" s="27" t="s">
        <v>1369</v>
      </c>
      <c r="D1640" s="27" t="s">
        <v>1228</v>
      </c>
      <c r="E1640" s="53">
        <v>78000</v>
      </c>
      <c r="F1640" s="31">
        <f t="shared" si="78"/>
        <v>291296887.5</v>
      </c>
      <c r="G1640" s="30">
        <f t="shared" si="79"/>
        <v>78000</v>
      </c>
      <c r="H1640" s="32">
        <f t="shared" si="80"/>
        <v>291296887.5</v>
      </c>
      <c r="I1640" s="54"/>
      <c r="J1640" s="33" t="s">
        <v>34</v>
      </c>
      <c r="K1640" s="33" t="s">
        <v>35</v>
      </c>
    </row>
    <row r="1641" spans="2:11" x14ac:dyDescent="0.2">
      <c r="B1641" s="27" t="s">
        <v>33</v>
      </c>
      <c r="C1641" s="27" t="s">
        <v>1369</v>
      </c>
      <c r="D1641" s="27" t="s">
        <v>1112</v>
      </c>
      <c r="E1641" s="53">
        <v>25000</v>
      </c>
      <c r="F1641" s="31">
        <f t="shared" si="78"/>
        <v>291321887.5</v>
      </c>
      <c r="G1641" s="30">
        <f t="shared" si="79"/>
        <v>25000</v>
      </c>
      <c r="H1641" s="32">
        <f t="shared" si="80"/>
        <v>291321887.5</v>
      </c>
      <c r="I1641" s="54"/>
      <c r="J1641" s="33" t="s">
        <v>34</v>
      </c>
      <c r="K1641" s="33" t="s">
        <v>35</v>
      </c>
    </row>
    <row r="1642" spans="2:11" x14ac:dyDescent="0.2">
      <c r="B1642" s="27" t="s">
        <v>33</v>
      </c>
      <c r="C1642" s="27" t="s">
        <v>1369</v>
      </c>
      <c r="D1642" s="27" t="s">
        <v>1448</v>
      </c>
      <c r="E1642" s="53">
        <v>414000</v>
      </c>
      <c r="F1642" s="31">
        <f t="shared" si="78"/>
        <v>291735887.5</v>
      </c>
      <c r="G1642" s="30">
        <f t="shared" si="79"/>
        <v>414000</v>
      </c>
      <c r="H1642" s="32">
        <f t="shared" si="80"/>
        <v>291735887.5</v>
      </c>
      <c r="I1642" s="54"/>
      <c r="J1642" s="33" t="s">
        <v>34</v>
      </c>
      <c r="K1642" s="33" t="s">
        <v>35</v>
      </c>
    </row>
    <row r="1643" spans="2:11" x14ac:dyDescent="0.2">
      <c r="B1643" s="27" t="s">
        <v>33</v>
      </c>
      <c r="C1643" s="27" t="s">
        <v>1369</v>
      </c>
      <c r="D1643" s="27" t="s">
        <v>1196</v>
      </c>
      <c r="E1643" s="53">
        <v>414000</v>
      </c>
      <c r="F1643" s="31">
        <f t="shared" si="78"/>
        <v>292149887.5</v>
      </c>
      <c r="G1643" s="30">
        <f t="shared" si="79"/>
        <v>414000</v>
      </c>
      <c r="H1643" s="32">
        <f t="shared" si="80"/>
        <v>292149887.5</v>
      </c>
      <c r="I1643" s="54"/>
      <c r="J1643" s="33" t="s">
        <v>34</v>
      </c>
      <c r="K1643" s="33" t="s">
        <v>35</v>
      </c>
    </row>
    <row r="1644" spans="2:11" x14ac:dyDescent="0.2">
      <c r="B1644" s="27" t="s">
        <v>33</v>
      </c>
      <c r="C1644" s="27" t="s">
        <v>1369</v>
      </c>
      <c r="D1644" s="27" t="s">
        <v>1242</v>
      </c>
      <c r="E1644" s="53">
        <v>62000</v>
      </c>
      <c r="F1644" s="31">
        <f t="shared" si="78"/>
        <v>292211887.5</v>
      </c>
      <c r="G1644" s="30">
        <f t="shared" si="79"/>
        <v>62000</v>
      </c>
      <c r="H1644" s="32">
        <f t="shared" si="80"/>
        <v>292211887.5</v>
      </c>
      <c r="I1644" s="54"/>
      <c r="J1644" s="33" t="s">
        <v>34</v>
      </c>
      <c r="K1644" s="33" t="s">
        <v>35</v>
      </c>
    </row>
    <row r="1645" spans="2:11" x14ac:dyDescent="0.2">
      <c r="B1645" s="27" t="s">
        <v>33</v>
      </c>
      <c r="C1645" s="27" t="s">
        <v>1369</v>
      </c>
      <c r="D1645" s="27" t="s">
        <v>1304</v>
      </c>
      <c r="E1645" s="53">
        <v>103000</v>
      </c>
      <c r="F1645" s="31">
        <f t="shared" si="78"/>
        <v>292314887.5</v>
      </c>
      <c r="G1645" s="30">
        <f t="shared" si="79"/>
        <v>103000</v>
      </c>
      <c r="H1645" s="32">
        <f t="shared" si="80"/>
        <v>292314887.5</v>
      </c>
      <c r="I1645" s="54"/>
      <c r="J1645" s="33" t="s">
        <v>34</v>
      </c>
      <c r="K1645" s="33" t="s">
        <v>35</v>
      </c>
    </row>
    <row r="1646" spans="2:11" x14ac:dyDescent="0.2">
      <c r="B1646" s="27" t="s">
        <v>33</v>
      </c>
      <c r="C1646" s="27" t="s">
        <v>1369</v>
      </c>
      <c r="D1646" s="27" t="s">
        <v>1113</v>
      </c>
      <c r="E1646" s="53">
        <v>39000</v>
      </c>
      <c r="F1646" s="31">
        <f t="shared" si="78"/>
        <v>292353887.5</v>
      </c>
      <c r="G1646" s="30">
        <f t="shared" si="79"/>
        <v>39000</v>
      </c>
      <c r="H1646" s="32">
        <f t="shared" si="80"/>
        <v>292353887.5</v>
      </c>
      <c r="I1646" s="54"/>
      <c r="J1646" s="33" t="s">
        <v>34</v>
      </c>
      <c r="K1646" s="33" t="s">
        <v>35</v>
      </c>
    </row>
    <row r="1647" spans="2:11" x14ac:dyDescent="0.2">
      <c r="B1647" s="27" t="s">
        <v>33</v>
      </c>
      <c r="C1647" s="27" t="s">
        <v>1369</v>
      </c>
      <c r="D1647" s="27" t="s">
        <v>1174</v>
      </c>
      <c r="E1647" s="53">
        <v>207000</v>
      </c>
      <c r="F1647" s="31">
        <f t="shared" si="78"/>
        <v>292560887.5</v>
      </c>
      <c r="G1647" s="30">
        <f t="shared" si="79"/>
        <v>207000</v>
      </c>
      <c r="H1647" s="32">
        <f t="shared" si="80"/>
        <v>292560887.5</v>
      </c>
      <c r="I1647" s="54"/>
      <c r="J1647" s="33" t="s">
        <v>34</v>
      </c>
      <c r="K1647" s="33" t="s">
        <v>35</v>
      </c>
    </row>
    <row r="1648" spans="2:11" x14ac:dyDescent="0.2">
      <c r="B1648" s="27" t="s">
        <v>33</v>
      </c>
      <c r="C1648" s="27" t="s">
        <v>1369</v>
      </c>
      <c r="D1648" s="27" t="s">
        <v>1734</v>
      </c>
      <c r="E1648" s="53">
        <v>600000</v>
      </c>
      <c r="F1648" s="31">
        <f t="shared" si="78"/>
        <v>293160887.5</v>
      </c>
      <c r="G1648" s="30">
        <f t="shared" si="79"/>
        <v>600000</v>
      </c>
      <c r="H1648" s="32">
        <f t="shared" si="80"/>
        <v>293160887.5</v>
      </c>
      <c r="I1648" s="54"/>
      <c r="J1648" s="33" t="s">
        <v>34</v>
      </c>
      <c r="K1648" s="33" t="s">
        <v>35</v>
      </c>
    </row>
    <row r="1649" spans="2:11" x14ac:dyDescent="0.2">
      <c r="B1649" s="27" t="s">
        <v>33</v>
      </c>
      <c r="C1649" s="27" t="s">
        <v>1369</v>
      </c>
      <c r="D1649" s="27" t="s">
        <v>1389</v>
      </c>
      <c r="E1649" s="53">
        <v>276000</v>
      </c>
      <c r="F1649" s="31">
        <f t="shared" si="78"/>
        <v>293436887.5</v>
      </c>
      <c r="G1649" s="30">
        <f t="shared" si="79"/>
        <v>276000</v>
      </c>
      <c r="H1649" s="32">
        <f t="shared" si="80"/>
        <v>293436887.5</v>
      </c>
      <c r="I1649" s="54"/>
      <c r="J1649" s="33" t="s">
        <v>34</v>
      </c>
      <c r="K1649" s="33" t="s">
        <v>35</v>
      </c>
    </row>
    <row r="1650" spans="2:11" x14ac:dyDescent="0.2">
      <c r="B1650" s="27" t="s">
        <v>33</v>
      </c>
      <c r="C1650" s="27" t="s">
        <v>1369</v>
      </c>
      <c r="D1650" s="27" t="s">
        <v>1229</v>
      </c>
      <c r="E1650" s="53">
        <v>8000</v>
      </c>
      <c r="F1650" s="31">
        <f t="shared" si="78"/>
        <v>293444887.5</v>
      </c>
      <c r="G1650" s="30">
        <f t="shared" si="79"/>
        <v>8000</v>
      </c>
      <c r="H1650" s="32">
        <f t="shared" si="80"/>
        <v>293444887.5</v>
      </c>
      <c r="I1650" s="54"/>
      <c r="J1650" s="33" t="s">
        <v>34</v>
      </c>
      <c r="K1650" s="33" t="s">
        <v>35</v>
      </c>
    </row>
    <row r="1651" spans="2:11" x14ac:dyDescent="0.2">
      <c r="B1651" s="27" t="s">
        <v>33</v>
      </c>
      <c r="C1651" s="27" t="s">
        <v>1369</v>
      </c>
      <c r="D1651" s="27" t="s">
        <v>1037</v>
      </c>
      <c r="E1651" s="53">
        <v>319000</v>
      </c>
      <c r="F1651" s="31">
        <f t="shared" si="78"/>
        <v>293763887.5</v>
      </c>
      <c r="G1651" s="30">
        <f t="shared" si="79"/>
        <v>319000</v>
      </c>
      <c r="H1651" s="32">
        <f t="shared" si="80"/>
        <v>293763887.5</v>
      </c>
      <c r="I1651" s="54"/>
      <c r="J1651" s="33" t="s">
        <v>34</v>
      </c>
      <c r="K1651" s="33" t="s">
        <v>35</v>
      </c>
    </row>
    <row r="1652" spans="2:11" x14ac:dyDescent="0.2">
      <c r="B1652" s="27" t="s">
        <v>33</v>
      </c>
      <c r="C1652" s="27" t="s">
        <v>1369</v>
      </c>
      <c r="D1652" s="27" t="s">
        <v>1230</v>
      </c>
      <c r="E1652" s="53">
        <v>6000</v>
      </c>
      <c r="F1652" s="31">
        <f t="shared" si="78"/>
        <v>293769887.5</v>
      </c>
      <c r="G1652" s="30">
        <f t="shared" si="79"/>
        <v>6000</v>
      </c>
      <c r="H1652" s="32">
        <f t="shared" si="80"/>
        <v>293769887.5</v>
      </c>
      <c r="I1652" s="54"/>
      <c r="J1652" s="33" t="s">
        <v>34</v>
      </c>
      <c r="K1652" s="33" t="s">
        <v>35</v>
      </c>
    </row>
    <row r="1653" spans="2:11" x14ac:dyDescent="0.2">
      <c r="B1653" s="27" t="s">
        <v>33</v>
      </c>
      <c r="C1653" s="27" t="s">
        <v>1369</v>
      </c>
      <c r="D1653" s="27" t="s">
        <v>1231</v>
      </c>
      <c r="E1653" s="53">
        <v>133000</v>
      </c>
      <c r="F1653" s="31">
        <f t="shared" si="78"/>
        <v>293902887.5</v>
      </c>
      <c r="G1653" s="30">
        <f t="shared" si="79"/>
        <v>133000</v>
      </c>
      <c r="H1653" s="32">
        <f t="shared" si="80"/>
        <v>293902887.5</v>
      </c>
      <c r="I1653" s="54"/>
      <c r="J1653" s="33" t="s">
        <v>34</v>
      </c>
      <c r="K1653" s="33" t="s">
        <v>35</v>
      </c>
    </row>
    <row r="1654" spans="2:11" x14ac:dyDescent="0.2">
      <c r="B1654" s="27" t="s">
        <v>33</v>
      </c>
      <c r="C1654" s="27" t="s">
        <v>1369</v>
      </c>
      <c r="D1654" s="27" t="s">
        <v>1126</v>
      </c>
      <c r="E1654" s="53">
        <v>39000</v>
      </c>
      <c r="F1654" s="31">
        <f t="shared" si="78"/>
        <v>293941887.5</v>
      </c>
      <c r="G1654" s="30">
        <f t="shared" si="79"/>
        <v>39000</v>
      </c>
      <c r="H1654" s="32">
        <f t="shared" si="80"/>
        <v>293941887.5</v>
      </c>
      <c r="I1654" s="54"/>
      <c r="J1654" s="33" t="s">
        <v>34</v>
      </c>
      <c r="K1654" s="33" t="s">
        <v>35</v>
      </c>
    </row>
    <row r="1655" spans="2:11" x14ac:dyDescent="0.2">
      <c r="B1655" s="27" t="s">
        <v>33</v>
      </c>
      <c r="C1655" s="27" t="s">
        <v>1369</v>
      </c>
      <c r="D1655" s="27" t="s">
        <v>1394</v>
      </c>
      <c r="E1655" s="53">
        <v>399000</v>
      </c>
      <c r="F1655" s="31">
        <f t="shared" si="78"/>
        <v>294340887.5</v>
      </c>
      <c r="G1655" s="30">
        <f t="shared" si="79"/>
        <v>399000</v>
      </c>
      <c r="H1655" s="32">
        <f t="shared" si="80"/>
        <v>294340887.5</v>
      </c>
      <c r="I1655" s="54"/>
      <c r="J1655" s="33" t="s">
        <v>34</v>
      </c>
      <c r="K1655" s="33" t="s">
        <v>35</v>
      </c>
    </row>
    <row r="1656" spans="2:11" x14ac:dyDescent="0.2">
      <c r="B1656" s="27" t="s">
        <v>33</v>
      </c>
      <c r="C1656" s="27" t="s">
        <v>1369</v>
      </c>
      <c r="D1656" s="27" t="s">
        <v>1139</v>
      </c>
      <c r="E1656" s="53">
        <v>43000</v>
      </c>
      <c r="F1656" s="31">
        <f t="shared" si="78"/>
        <v>294383887.5</v>
      </c>
      <c r="G1656" s="30">
        <f t="shared" si="79"/>
        <v>43000</v>
      </c>
      <c r="H1656" s="32">
        <f t="shared" si="80"/>
        <v>294383887.5</v>
      </c>
      <c r="I1656" s="54"/>
      <c r="J1656" s="33" t="s">
        <v>34</v>
      </c>
      <c r="K1656" s="33" t="s">
        <v>35</v>
      </c>
    </row>
    <row r="1657" spans="2:11" x14ac:dyDescent="0.2">
      <c r="B1657" s="27" t="s">
        <v>33</v>
      </c>
      <c r="C1657" s="27" t="s">
        <v>1369</v>
      </c>
      <c r="D1657" s="27" t="s">
        <v>1114</v>
      </c>
      <c r="E1657" s="53">
        <v>4000</v>
      </c>
      <c r="F1657" s="31">
        <f t="shared" si="78"/>
        <v>294387887.5</v>
      </c>
      <c r="G1657" s="30">
        <f t="shared" si="79"/>
        <v>4000</v>
      </c>
      <c r="H1657" s="32">
        <f t="shared" si="80"/>
        <v>294387887.5</v>
      </c>
      <c r="I1657" s="54"/>
      <c r="J1657" s="33" t="s">
        <v>34</v>
      </c>
      <c r="K1657" s="33" t="s">
        <v>35</v>
      </c>
    </row>
    <row r="1658" spans="2:11" x14ac:dyDescent="0.2">
      <c r="B1658" s="27" t="s">
        <v>33</v>
      </c>
      <c r="C1658" s="27" t="s">
        <v>1369</v>
      </c>
      <c r="D1658" s="27" t="s">
        <v>1162</v>
      </c>
      <c r="E1658" s="53">
        <v>221000</v>
      </c>
      <c r="F1658" s="31">
        <f t="shared" si="78"/>
        <v>294608887.5</v>
      </c>
      <c r="G1658" s="30">
        <f t="shared" si="79"/>
        <v>221000</v>
      </c>
      <c r="H1658" s="32">
        <f t="shared" si="80"/>
        <v>294608887.5</v>
      </c>
      <c r="I1658" s="54"/>
      <c r="J1658" s="33" t="s">
        <v>34</v>
      </c>
      <c r="K1658" s="33" t="s">
        <v>35</v>
      </c>
    </row>
    <row r="1659" spans="2:11" x14ac:dyDescent="0.2">
      <c r="B1659" s="27" t="s">
        <v>33</v>
      </c>
      <c r="C1659" s="27" t="s">
        <v>1369</v>
      </c>
      <c r="D1659" s="27" t="s">
        <v>1212</v>
      </c>
      <c r="E1659" s="53">
        <v>9000</v>
      </c>
      <c r="F1659" s="31">
        <f t="shared" si="78"/>
        <v>294617887.5</v>
      </c>
      <c r="G1659" s="30">
        <f t="shared" si="79"/>
        <v>9000</v>
      </c>
      <c r="H1659" s="32">
        <f t="shared" si="80"/>
        <v>294617887.5</v>
      </c>
      <c r="I1659" s="54"/>
      <c r="J1659" s="33" t="s">
        <v>34</v>
      </c>
      <c r="K1659" s="33" t="s">
        <v>35</v>
      </c>
    </row>
    <row r="1660" spans="2:11" x14ac:dyDescent="0.2">
      <c r="B1660" s="27" t="s">
        <v>33</v>
      </c>
      <c r="C1660" s="27" t="s">
        <v>1369</v>
      </c>
      <c r="D1660" s="27" t="s">
        <v>1118</v>
      </c>
      <c r="E1660" s="53">
        <v>60000</v>
      </c>
      <c r="F1660" s="31">
        <f t="shared" si="78"/>
        <v>294677887.5</v>
      </c>
      <c r="G1660" s="30">
        <f t="shared" si="79"/>
        <v>60000</v>
      </c>
      <c r="H1660" s="32">
        <f t="shared" si="80"/>
        <v>294677887.5</v>
      </c>
      <c r="I1660" s="54"/>
      <c r="J1660" s="33" t="s">
        <v>34</v>
      </c>
      <c r="K1660" s="33" t="s">
        <v>35</v>
      </c>
    </row>
    <row r="1661" spans="2:11" x14ac:dyDescent="0.2">
      <c r="B1661" s="27" t="s">
        <v>33</v>
      </c>
      <c r="C1661" s="27" t="s">
        <v>1369</v>
      </c>
      <c r="D1661" s="27" t="s">
        <v>1140</v>
      </c>
      <c r="E1661" s="53">
        <v>4000</v>
      </c>
      <c r="F1661" s="31">
        <f t="shared" si="78"/>
        <v>294681887.5</v>
      </c>
      <c r="G1661" s="30">
        <f t="shared" si="79"/>
        <v>4000</v>
      </c>
      <c r="H1661" s="32">
        <f t="shared" si="80"/>
        <v>294681887.5</v>
      </c>
      <c r="I1661" s="54"/>
      <c r="J1661" s="33" t="s">
        <v>34</v>
      </c>
      <c r="K1661" s="33" t="s">
        <v>35</v>
      </c>
    </row>
    <row r="1662" spans="2:11" x14ac:dyDescent="0.2">
      <c r="B1662" s="27" t="s">
        <v>33</v>
      </c>
      <c r="C1662" s="27" t="s">
        <v>1369</v>
      </c>
      <c r="D1662" s="27" t="s">
        <v>1735</v>
      </c>
      <c r="E1662" s="53">
        <v>950000</v>
      </c>
      <c r="F1662" s="31">
        <f t="shared" si="78"/>
        <v>295631887.5</v>
      </c>
      <c r="G1662" s="30">
        <f t="shared" si="79"/>
        <v>950000</v>
      </c>
      <c r="H1662" s="32">
        <f t="shared" si="80"/>
        <v>295631887.5</v>
      </c>
      <c r="I1662" s="54"/>
      <c r="J1662" s="33" t="s">
        <v>34</v>
      </c>
      <c r="K1662" s="33" t="s">
        <v>35</v>
      </c>
    </row>
    <row r="1663" spans="2:11" x14ac:dyDescent="0.2">
      <c r="B1663" s="27" t="s">
        <v>33</v>
      </c>
      <c r="C1663" s="27" t="s">
        <v>1369</v>
      </c>
      <c r="D1663" s="27" t="s">
        <v>1164</v>
      </c>
      <c r="E1663" s="53">
        <v>8000</v>
      </c>
      <c r="F1663" s="31">
        <f t="shared" si="78"/>
        <v>295639887.5</v>
      </c>
      <c r="G1663" s="30">
        <f t="shared" si="79"/>
        <v>8000</v>
      </c>
      <c r="H1663" s="32">
        <f t="shared" si="80"/>
        <v>295639887.5</v>
      </c>
      <c r="I1663" s="54"/>
      <c r="J1663" s="33" t="s">
        <v>34</v>
      </c>
      <c r="K1663" s="33" t="s">
        <v>35</v>
      </c>
    </row>
    <row r="1664" spans="2:11" x14ac:dyDescent="0.2">
      <c r="B1664" s="27" t="s">
        <v>33</v>
      </c>
      <c r="C1664" s="27" t="s">
        <v>1369</v>
      </c>
      <c r="D1664" s="27" t="s">
        <v>1165</v>
      </c>
      <c r="E1664" s="53">
        <v>8000</v>
      </c>
      <c r="F1664" s="31">
        <f t="shared" si="78"/>
        <v>295647887.5</v>
      </c>
      <c r="G1664" s="30">
        <f t="shared" si="79"/>
        <v>8000</v>
      </c>
      <c r="H1664" s="32">
        <f t="shared" si="80"/>
        <v>295647887.5</v>
      </c>
      <c r="I1664" s="54"/>
      <c r="J1664" s="33" t="s">
        <v>34</v>
      </c>
      <c r="K1664" s="33" t="s">
        <v>35</v>
      </c>
    </row>
    <row r="1665" spans="2:11" x14ac:dyDescent="0.2">
      <c r="B1665" s="27" t="s">
        <v>33</v>
      </c>
      <c r="C1665" s="27" t="s">
        <v>1369</v>
      </c>
      <c r="D1665" s="27" t="s">
        <v>1119</v>
      </c>
      <c r="E1665" s="53">
        <v>2000</v>
      </c>
      <c r="F1665" s="31">
        <f t="shared" si="78"/>
        <v>295649887.5</v>
      </c>
      <c r="G1665" s="30">
        <f t="shared" si="79"/>
        <v>2000</v>
      </c>
      <c r="H1665" s="32">
        <f t="shared" si="80"/>
        <v>295649887.5</v>
      </c>
      <c r="I1665" s="54"/>
      <c r="J1665" s="33" t="s">
        <v>34</v>
      </c>
      <c r="K1665" s="33" t="s">
        <v>35</v>
      </c>
    </row>
    <row r="1666" spans="2:11" x14ac:dyDescent="0.2">
      <c r="B1666" s="27" t="s">
        <v>33</v>
      </c>
      <c r="C1666" s="27" t="s">
        <v>1369</v>
      </c>
      <c r="D1666" s="27" t="s">
        <v>1068</v>
      </c>
      <c r="E1666" s="53">
        <v>270000</v>
      </c>
      <c r="F1666" s="31">
        <f t="shared" si="78"/>
        <v>295919887.5</v>
      </c>
      <c r="G1666" s="30">
        <f t="shared" si="79"/>
        <v>270000</v>
      </c>
      <c r="H1666" s="32">
        <f t="shared" si="80"/>
        <v>295919887.5</v>
      </c>
      <c r="I1666" s="54"/>
      <c r="J1666" s="33" t="s">
        <v>34</v>
      </c>
      <c r="K1666" s="33" t="s">
        <v>35</v>
      </c>
    </row>
    <row r="1667" spans="2:11" x14ac:dyDescent="0.2">
      <c r="B1667" s="27" t="s">
        <v>33</v>
      </c>
      <c r="C1667" s="27" t="s">
        <v>1369</v>
      </c>
      <c r="D1667" s="27" t="s">
        <v>1232</v>
      </c>
      <c r="E1667" s="53">
        <v>2000</v>
      </c>
      <c r="F1667" s="31">
        <f t="shared" si="78"/>
        <v>295921887.5</v>
      </c>
      <c r="G1667" s="30">
        <f t="shared" si="79"/>
        <v>2000</v>
      </c>
      <c r="H1667" s="32">
        <f t="shared" si="80"/>
        <v>295921887.5</v>
      </c>
      <c r="I1667" s="54"/>
      <c r="J1667" s="33" t="s">
        <v>34</v>
      </c>
      <c r="K1667" s="33" t="s">
        <v>35</v>
      </c>
    </row>
    <row r="1668" spans="2:11" x14ac:dyDescent="0.2">
      <c r="B1668" s="27" t="s">
        <v>33</v>
      </c>
      <c r="C1668" s="27" t="s">
        <v>1369</v>
      </c>
      <c r="D1668" s="27" t="s">
        <v>1233</v>
      </c>
      <c r="E1668" s="53">
        <v>6000</v>
      </c>
      <c r="F1668" s="31">
        <f t="shared" si="78"/>
        <v>295927887.5</v>
      </c>
      <c r="G1668" s="30">
        <f t="shared" si="79"/>
        <v>6000</v>
      </c>
      <c r="H1668" s="32">
        <f t="shared" si="80"/>
        <v>295927887.5</v>
      </c>
      <c r="I1668" s="54"/>
      <c r="J1668" s="33" t="s">
        <v>34</v>
      </c>
      <c r="K1668" s="33" t="s">
        <v>35</v>
      </c>
    </row>
    <row r="1669" spans="2:11" x14ac:dyDescent="0.2">
      <c r="B1669" s="27" t="s">
        <v>33</v>
      </c>
      <c r="C1669" s="27" t="s">
        <v>1369</v>
      </c>
      <c r="D1669" s="27" t="s">
        <v>1234</v>
      </c>
      <c r="E1669" s="53">
        <v>6000</v>
      </c>
      <c r="F1669" s="31">
        <f t="shared" si="78"/>
        <v>295933887.5</v>
      </c>
      <c r="G1669" s="30">
        <f t="shared" si="79"/>
        <v>6000</v>
      </c>
      <c r="H1669" s="32">
        <f t="shared" si="80"/>
        <v>295933887.5</v>
      </c>
      <c r="I1669" s="54"/>
      <c r="J1669" s="33" t="s">
        <v>34</v>
      </c>
      <c r="K1669" s="33" t="s">
        <v>35</v>
      </c>
    </row>
    <row r="1670" spans="2:11" x14ac:dyDescent="0.2">
      <c r="B1670" s="27" t="s">
        <v>33</v>
      </c>
      <c r="C1670" s="27" t="s">
        <v>1369</v>
      </c>
      <c r="D1670" s="27" t="s">
        <v>1235</v>
      </c>
      <c r="E1670" s="53">
        <v>94000</v>
      </c>
      <c r="F1670" s="31">
        <f t="shared" si="78"/>
        <v>296027887.5</v>
      </c>
      <c r="G1670" s="30">
        <f t="shared" si="79"/>
        <v>94000</v>
      </c>
      <c r="H1670" s="32">
        <f t="shared" si="80"/>
        <v>296027887.5</v>
      </c>
      <c r="I1670" s="54"/>
      <c r="J1670" s="33" t="s">
        <v>34</v>
      </c>
      <c r="K1670" s="33" t="s">
        <v>35</v>
      </c>
    </row>
    <row r="1671" spans="2:11" x14ac:dyDescent="0.2">
      <c r="B1671" s="27" t="s">
        <v>33</v>
      </c>
      <c r="C1671" s="27" t="s">
        <v>1369</v>
      </c>
      <c r="D1671" s="27" t="s">
        <v>1736</v>
      </c>
      <c r="E1671" s="53">
        <v>150000</v>
      </c>
      <c r="F1671" s="31">
        <f t="shared" si="78"/>
        <v>296177887.5</v>
      </c>
      <c r="G1671" s="30">
        <f t="shared" si="79"/>
        <v>150000</v>
      </c>
      <c r="H1671" s="32">
        <f t="shared" si="80"/>
        <v>296177887.5</v>
      </c>
      <c r="I1671" s="54"/>
      <c r="J1671" s="33" t="s">
        <v>34</v>
      </c>
      <c r="K1671" s="33" t="s">
        <v>35</v>
      </c>
    </row>
    <row r="1672" spans="2:11" x14ac:dyDescent="0.2">
      <c r="B1672" s="27" t="s">
        <v>33</v>
      </c>
      <c r="C1672" s="27" t="s">
        <v>1369</v>
      </c>
      <c r="D1672" s="27" t="s">
        <v>1236</v>
      </c>
      <c r="E1672" s="53">
        <v>2000</v>
      </c>
      <c r="F1672" s="31">
        <f t="shared" si="78"/>
        <v>296179887.5</v>
      </c>
      <c r="G1672" s="30">
        <f t="shared" si="79"/>
        <v>2000</v>
      </c>
      <c r="H1672" s="32">
        <f t="shared" si="80"/>
        <v>296179887.5</v>
      </c>
      <c r="I1672" s="54"/>
      <c r="J1672" s="33" t="s">
        <v>34</v>
      </c>
      <c r="K1672" s="33" t="s">
        <v>35</v>
      </c>
    </row>
    <row r="1673" spans="2:11" x14ac:dyDescent="0.2">
      <c r="B1673" s="27" t="s">
        <v>33</v>
      </c>
      <c r="C1673" s="27" t="s">
        <v>1369</v>
      </c>
      <c r="D1673" s="27" t="s">
        <v>1737</v>
      </c>
      <c r="E1673" s="53">
        <v>150000</v>
      </c>
      <c r="F1673" s="31">
        <f t="shared" ref="F1673:F1736" si="81">E1673+F1672</f>
        <v>296329887.5</v>
      </c>
      <c r="G1673" s="30">
        <f t="shared" ref="G1673:G1736" si="82">E1673</f>
        <v>150000</v>
      </c>
      <c r="H1673" s="32">
        <f t="shared" ref="H1673:H1736" si="83">G1673+H1672</f>
        <v>296329887.5</v>
      </c>
      <c r="I1673" s="54"/>
      <c r="J1673" s="33" t="s">
        <v>34</v>
      </c>
      <c r="K1673" s="33" t="s">
        <v>35</v>
      </c>
    </row>
    <row r="1674" spans="2:11" x14ac:dyDescent="0.2">
      <c r="B1674" s="27" t="s">
        <v>33</v>
      </c>
      <c r="C1674" s="27" t="s">
        <v>1369</v>
      </c>
      <c r="D1674" s="27" t="s">
        <v>1400</v>
      </c>
      <c r="E1674" s="53">
        <v>125000</v>
      </c>
      <c r="F1674" s="31">
        <f t="shared" si="81"/>
        <v>296454887.5</v>
      </c>
      <c r="G1674" s="30">
        <f t="shared" si="82"/>
        <v>125000</v>
      </c>
      <c r="H1674" s="32">
        <f t="shared" si="83"/>
        <v>296454887.5</v>
      </c>
      <c r="I1674" s="54"/>
      <c r="J1674" s="33" t="s">
        <v>34</v>
      </c>
      <c r="K1674" s="33" t="s">
        <v>35</v>
      </c>
    </row>
    <row r="1675" spans="2:11" x14ac:dyDescent="0.2">
      <c r="B1675" s="27" t="s">
        <v>33</v>
      </c>
      <c r="C1675" s="27" t="s">
        <v>1369</v>
      </c>
      <c r="D1675" s="27" t="s">
        <v>1449</v>
      </c>
      <c r="E1675" s="53">
        <v>493000</v>
      </c>
      <c r="F1675" s="31">
        <f t="shared" si="81"/>
        <v>296947887.5</v>
      </c>
      <c r="G1675" s="30">
        <f t="shared" si="82"/>
        <v>493000</v>
      </c>
      <c r="H1675" s="32">
        <f t="shared" si="83"/>
        <v>296947887.5</v>
      </c>
      <c r="I1675" s="54"/>
      <c r="J1675" s="33" t="s">
        <v>34</v>
      </c>
      <c r="K1675" s="33" t="s">
        <v>35</v>
      </c>
    </row>
    <row r="1676" spans="2:11" x14ac:dyDescent="0.2">
      <c r="B1676" s="27" t="s">
        <v>33</v>
      </c>
      <c r="C1676" s="27" t="s">
        <v>1369</v>
      </c>
      <c r="D1676" s="27" t="s">
        <v>1237</v>
      </c>
      <c r="E1676" s="53">
        <v>6000</v>
      </c>
      <c r="F1676" s="31">
        <f t="shared" si="81"/>
        <v>296953887.5</v>
      </c>
      <c r="G1676" s="30">
        <f t="shared" si="82"/>
        <v>6000</v>
      </c>
      <c r="H1676" s="32">
        <f t="shared" si="83"/>
        <v>296953887.5</v>
      </c>
      <c r="I1676" s="54"/>
      <c r="J1676" s="33" t="s">
        <v>34</v>
      </c>
      <c r="K1676" s="33" t="s">
        <v>35</v>
      </c>
    </row>
    <row r="1677" spans="2:11" x14ac:dyDescent="0.2">
      <c r="B1677" s="27" t="s">
        <v>33</v>
      </c>
      <c r="C1677" s="27" t="s">
        <v>1369</v>
      </c>
      <c r="D1677" s="27" t="s">
        <v>1238</v>
      </c>
      <c r="E1677" s="53">
        <v>125000</v>
      </c>
      <c r="F1677" s="31">
        <f t="shared" si="81"/>
        <v>297078887.5</v>
      </c>
      <c r="G1677" s="30">
        <f t="shared" si="82"/>
        <v>125000</v>
      </c>
      <c r="H1677" s="32">
        <f t="shared" si="83"/>
        <v>297078887.5</v>
      </c>
      <c r="I1677" s="54"/>
      <c r="J1677" s="33" t="s">
        <v>34</v>
      </c>
      <c r="K1677" s="33" t="s">
        <v>35</v>
      </c>
    </row>
    <row r="1678" spans="2:11" x14ac:dyDescent="0.2">
      <c r="B1678" s="27" t="s">
        <v>33</v>
      </c>
      <c r="C1678" s="27" t="s">
        <v>1369</v>
      </c>
      <c r="D1678" s="27" t="s">
        <v>1402</v>
      </c>
      <c r="E1678" s="53">
        <v>483000</v>
      </c>
      <c r="F1678" s="31">
        <f t="shared" si="81"/>
        <v>297561887.5</v>
      </c>
      <c r="G1678" s="30">
        <f t="shared" si="82"/>
        <v>483000</v>
      </c>
      <c r="H1678" s="32">
        <f t="shared" si="83"/>
        <v>297561887.5</v>
      </c>
      <c r="I1678" s="54"/>
      <c r="J1678" s="33" t="s">
        <v>34</v>
      </c>
      <c r="K1678" s="33" t="s">
        <v>35</v>
      </c>
    </row>
    <row r="1679" spans="2:11" x14ac:dyDescent="0.2">
      <c r="B1679" s="27" t="s">
        <v>33</v>
      </c>
      <c r="C1679" s="27" t="s">
        <v>1369</v>
      </c>
      <c r="D1679" s="27" t="s">
        <v>1169</v>
      </c>
      <c r="E1679" s="53">
        <v>6000</v>
      </c>
      <c r="F1679" s="31">
        <f t="shared" si="81"/>
        <v>297567887.5</v>
      </c>
      <c r="G1679" s="30">
        <f t="shared" si="82"/>
        <v>6000</v>
      </c>
      <c r="H1679" s="32">
        <f t="shared" si="83"/>
        <v>297567887.5</v>
      </c>
      <c r="I1679" s="54"/>
      <c r="J1679" s="33" t="s">
        <v>34</v>
      </c>
      <c r="K1679" s="33" t="s">
        <v>35</v>
      </c>
    </row>
    <row r="1680" spans="2:11" x14ac:dyDescent="0.2">
      <c r="B1680" s="27" t="s">
        <v>33</v>
      </c>
      <c r="C1680" s="27" t="s">
        <v>1369</v>
      </c>
      <c r="D1680" s="27" t="s">
        <v>1729</v>
      </c>
      <c r="E1680" s="53">
        <v>154000</v>
      </c>
      <c r="F1680" s="31">
        <f t="shared" si="81"/>
        <v>297721887.5</v>
      </c>
      <c r="G1680" s="30">
        <f t="shared" si="82"/>
        <v>154000</v>
      </c>
      <c r="H1680" s="32">
        <f t="shared" si="83"/>
        <v>297721887.5</v>
      </c>
      <c r="I1680" s="54"/>
      <c r="J1680" s="33" t="s">
        <v>34</v>
      </c>
      <c r="K1680" s="33" t="s">
        <v>35</v>
      </c>
    </row>
    <row r="1681" spans="2:11" x14ac:dyDescent="0.2">
      <c r="B1681" s="27" t="s">
        <v>33</v>
      </c>
      <c r="C1681" s="27" t="s">
        <v>1369</v>
      </c>
      <c r="D1681" s="27" t="s">
        <v>1404</v>
      </c>
      <c r="E1681" s="53">
        <v>345000</v>
      </c>
      <c r="F1681" s="31">
        <f t="shared" si="81"/>
        <v>298066887.5</v>
      </c>
      <c r="G1681" s="30">
        <f t="shared" si="82"/>
        <v>345000</v>
      </c>
      <c r="H1681" s="32">
        <f t="shared" si="83"/>
        <v>298066887.5</v>
      </c>
      <c r="I1681" s="54"/>
      <c r="J1681" s="33" t="s">
        <v>34</v>
      </c>
      <c r="K1681" s="33" t="s">
        <v>35</v>
      </c>
    </row>
    <row r="1682" spans="2:11" x14ac:dyDescent="0.2">
      <c r="B1682" s="27" t="s">
        <v>33</v>
      </c>
      <c r="C1682" s="27" t="s">
        <v>1369</v>
      </c>
      <c r="D1682" s="27" t="s">
        <v>1239</v>
      </c>
      <c r="E1682" s="53">
        <v>2000</v>
      </c>
      <c r="F1682" s="31">
        <f t="shared" si="81"/>
        <v>298068887.5</v>
      </c>
      <c r="G1682" s="30">
        <f t="shared" si="82"/>
        <v>2000</v>
      </c>
      <c r="H1682" s="32">
        <f t="shared" si="83"/>
        <v>298068887.5</v>
      </c>
      <c r="I1682" s="54"/>
      <c r="J1682" s="33" t="s">
        <v>34</v>
      </c>
      <c r="K1682" s="33" t="s">
        <v>35</v>
      </c>
    </row>
    <row r="1683" spans="2:11" x14ac:dyDescent="0.2">
      <c r="B1683" s="27" t="s">
        <v>33</v>
      </c>
      <c r="C1683" s="27" t="s">
        <v>1369</v>
      </c>
      <c r="D1683" s="27" t="s">
        <v>1226</v>
      </c>
      <c r="E1683" s="53">
        <v>11000</v>
      </c>
      <c r="F1683" s="31">
        <f t="shared" si="81"/>
        <v>298079887.5</v>
      </c>
      <c r="G1683" s="30">
        <f t="shared" si="82"/>
        <v>11000</v>
      </c>
      <c r="H1683" s="32">
        <f t="shared" si="83"/>
        <v>298079887.5</v>
      </c>
      <c r="I1683" s="54"/>
      <c r="J1683" s="33" t="s">
        <v>34</v>
      </c>
      <c r="K1683" s="33" t="s">
        <v>35</v>
      </c>
    </row>
    <row r="1684" spans="2:11" x14ac:dyDescent="0.2">
      <c r="B1684" s="27" t="s">
        <v>33</v>
      </c>
      <c r="C1684" s="27" t="s">
        <v>1369</v>
      </c>
      <c r="D1684" s="27" t="s">
        <v>1738</v>
      </c>
      <c r="E1684" s="53">
        <v>60000</v>
      </c>
      <c r="F1684" s="31">
        <f t="shared" si="81"/>
        <v>298139887.5</v>
      </c>
      <c r="G1684" s="30">
        <f t="shared" si="82"/>
        <v>60000</v>
      </c>
      <c r="H1684" s="32">
        <f t="shared" si="83"/>
        <v>298139887.5</v>
      </c>
      <c r="I1684" s="54"/>
      <c r="J1684" s="33" t="s">
        <v>34</v>
      </c>
      <c r="K1684" s="33" t="s">
        <v>35</v>
      </c>
    </row>
    <row r="1685" spans="2:11" x14ac:dyDescent="0.2">
      <c r="B1685" s="27" t="s">
        <v>33</v>
      </c>
      <c r="C1685" s="27" t="s">
        <v>1369</v>
      </c>
      <c r="D1685" s="27" t="s">
        <v>1739</v>
      </c>
      <c r="E1685" s="53">
        <v>2000</v>
      </c>
      <c r="F1685" s="31">
        <f t="shared" si="81"/>
        <v>298141887.5</v>
      </c>
      <c r="G1685" s="30">
        <f t="shared" si="82"/>
        <v>2000</v>
      </c>
      <c r="H1685" s="32">
        <f t="shared" si="83"/>
        <v>298141887.5</v>
      </c>
      <c r="I1685" s="54"/>
      <c r="J1685" s="33" t="s">
        <v>34</v>
      </c>
      <c r="K1685" s="33" t="s">
        <v>35</v>
      </c>
    </row>
    <row r="1686" spans="2:11" x14ac:dyDescent="0.2">
      <c r="B1686" s="27" t="s">
        <v>33</v>
      </c>
      <c r="C1686" s="27" t="s">
        <v>1370</v>
      </c>
      <c r="D1686" s="27" t="s">
        <v>1649</v>
      </c>
      <c r="E1686" s="53">
        <v>133000</v>
      </c>
      <c r="F1686" s="31">
        <f t="shared" si="81"/>
        <v>298274887.5</v>
      </c>
      <c r="G1686" s="30">
        <f t="shared" si="82"/>
        <v>133000</v>
      </c>
      <c r="H1686" s="32">
        <f t="shared" si="83"/>
        <v>298274887.5</v>
      </c>
      <c r="I1686" s="54"/>
      <c r="J1686" s="33" t="s">
        <v>34</v>
      </c>
      <c r="K1686" s="33" t="s">
        <v>35</v>
      </c>
    </row>
    <row r="1687" spans="2:11" x14ac:dyDescent="0.2">
      <c r="B1687" s="27" t="s">
        <v>33</v>
      </c>
      <c r="C1687" s="27" t="s">
        <v>1370</v>
      </c>
      <c r="D1687" s="27" t="s">
        <v>1680</v>
      </c>
      <c r="E1687" s="53">
        <v>28000</v>
      </c>
      <c r="F1687" s="31">
        <f t="shared" si="81"/>
        <v>298302887.5</v>
      </c>
      <c r="G1687" s="30">
        <f t="shared" si="82"/>
        <v>28000</v>
      </c>
      <c r="H1687" s="32">
        <f t="shared" si="83"/>
        <v>298302887.5</v>
      </c>
      <c r="I1687" s="54"/>
      <c r="J1687" s="33" t="s">
        <v>34</v>
      </c>
      <c r="K1687" s="33" t="s">
        <v>35</v>
      </c>
    </row>
    <row r="1688" spans="2:11" x14ac:dyDescent="0.2">
      <c r="B1688" s="27" t="s">
        <v>33</v>
      </c>
      <c r="C1688" s="27" t="s">
        <v>1370</v>
      </c>
      <c r="D1688" s="27" t="s">
        <v>1055</v>
      </c>
      <c r="E1688" s="53">
        <v>16000</v>
      </c>
      <c r="F1688" s="31">
        <f t="shared" si="81"/>
        <v>298318887.5</v>
      </c>
      <c r="G1688" s="30">
        <f t="shared" si="82"/>
        <v>16000</v>
      </c>
      <c r="H1688" s="32">
        <f t="shared" si="83"/>
        <v>298318887.5</v>
      </c>
      <c r="I1688" s="54"/>
      <c r="J1688" s="33" t="s">
        <v>34</v>
      </c>
      <c r="K1688" s="33" t="s">
        <v>35</v>
      </c>
    </row>
    <row r="1689" spans="2:11" x14ac:dyDescent="0.2">
      <c r="B1689" s="27" t="s">
        <v>33</v>
      </c>
      <c r="C1689" s="27" t="s">
        <v>1370</v>
      </c>
      <c r="D1689" s="27" t="s">
        <v>1701</v>
      </c>
      <c r="E1689" s="53">
        <v>78000</v>
      </c>
      <c r="F1689" s="31">
        <f t="shared" si="81"/>
        <v>298396887.5</v>
      </c>
      <c r="G1689" s="30">
        <f t="shared" si="82"/>
        <v>78000</v>
      </c>
      <c r="H1689" s="32">
        <f t="shared" si="83"/>
        <v>298396887.5</v>
      </c>
      <c r="I1689" s="54"/>
      <c r="J1689" s="33" t="s">
        <v>34</v>
      </c>
      <c r="K1689" s="33" t="s">
        <v>35</v>
      </c>
    </row>
    <row r="1690" spans="2:11" x14ac:dyDescent="0.2">
      <c r="B1690" s="27" t="s">
        <v>33</v>
      </c>
      <c r="C1690" s="27" t="s">
        <v>1370</v>
      </c>
      <c r="D1690" s="27" t="s">
        <v>1703</v>
      </c>
      <c r="E1690" s="53">
        <v>48000</v>
      </c>
      <c r="F1690" s="31">
        <f t="shared" si="81"/>
        <v>298444887.5</v>
      </c>
      <c r="G1690" s="30">
        <f t="shared" si="82"/>
        <v>48000</v>
      </c>
      <c r="H1690" s="32">
        <f t="shared" si="83"/>
        <v>298444887.5</v>
      </c>
      <c r="I1690" s="54"/>
      <c r="J1690" s="33" t="s">
        <v>34</v>
      </c>
      <c r="K1690" s="33" t="s">
        <v>35</v>
      </c>
    </row>
    <row r="1691" spans="2:11" x14ac:dyDescent="0.2">
      <c r="B1691" s="27" t="s">
        <v>33</v>
      </c>
      <c r="C1691" s="27" t="s">
        <v>1370</v>
      </c>
      <c r="D1691" s="27" t="s">
        <v>1683</v>
      </c>
      <c r="E1691" s="53">
        <v>246000</v>
      </c>
      <c r="F1691" s="31">
        <f t="shared" si="81"/>
        <v>298690887.5</v>
      </c>
      <c r="G1691" s="30">
        <f t="shared" si="82"/>
        <v>246000</v>
      </c>
      <c r="H1691" s="32">
        <f t="shared" si="83"/>
        <v>298690887.5</v>
      </c>
      <c r="I1691" s="54"/>
      <c r="J1691" s="33" t="s">
        <v>34</v>
      </c>
      <c r="K1691" s="33" t="s">
        <v>35</v>
      </c>
    </row>
    <row r="1692" spans="2:11" x14ac:dyDescent="0.2">
      <c r="B1692" s="27" t="s">
        <v>33</v>
      </c>
      <c r="C1692" s="27" t="s">
        <v>1370</v>
      </c>
      <c r="D1692" s="27" t="s">
        <v>1829</v>
      </c>
      <c r="E1692" s="53">
        <v>156000</v>
      </c>
      <c r="F1692" s="31">
        <f t="shared" si="81"/>
        <v>298846887.5</v>
      </c>
      <c r="G1692" s="30">
        <f t="shared" si="82"/>
        <v>156000</v>
      </c>
      <c r="H1692" s="32">
        <f t="shared" si="83"/>
        <v>298846887.5</v>
      </c>
      <c r="I1692" s="54"/>
      <c r="J1692" s="33" t="s">
        <v>34</v>
      </c>
      <c r="K1692" s="33" t="s">
        <v>35</v>
      </c>
    </row>
    <row r="1693" spans="2:11" x14ac:dyDescent="0.2">
      <c r="B1693" s="27" t="s">
        <v>33</v>
      </c>
      <c r="C1693" s="27" t="s">
        <v>1370</v>
      </c>
      <c r="D1693" s="27" t="s">
        <v>1830</v>
      </c>
      <c r="E1693" s="53">
        <v>2000</v>
      </c>
      <c r="F1693" s="31">
        <f t="shared" si="81"/>
        <v>298848887.5</v>
      </c>
      <c r="G1693" s="30">
        <f t="shared" si="82"/>
        <v>2000</v>
      </c>
      <c r="H1693" s="32">
        <f t="shared" si="83"/>
        <v>298848887.5</v>
      </c>
      <c r="I1693" s="54"/>
      <c r="J1693" s="33" t="s">
        <v>34</v>
      </c>
      <c r="K1693" s="33" t="s">
        <v>35</v>
      </c>
    </row>
    <row r="1694" spans="2:11" x14ac:dyDescent="0.2">
      <c r="B1694" s="27" t="s">
        <v>33</v>
      </c>
      <c r="C1694" s="27" t="s">
        <v>1370</v>
      </c>
      <c r="D1694" s="27" t="s">
        <v>1831</v>
      </c>
      <c r="E1694" s="53">
        <v>49000</v>
      </c>
      <c r="F1694" s="31">
        <f t="shared" si="81"/>
        <v>298897887.5</v>
      </c>
      <c r="G1694" s="30">
        <f t="shared" si="82"/>
        <v>49000</v>
      </c>
      <c r="H1694" s="32">
        <f t="shared" si="83"/>
        <v>298897887.5</v>
      </c>
      <c r="I1694" s="54"/>
      <c r="J1694" s="33" t="s">
        <v>34</v>
      </c>
      <c r="K1694" s="33" t="s">
        <v>35</v>
      </c>
    </row>
    <row r="1695" spans="2:11" x14ac:dyDescent="0.2">
      <c r="B1695" s="27" t="s">
        <v>33</v>
      </c>
      <c r="C1695" s="27" t="s">
        <v>1370</v>
      </c>
      <c r="D1695" s="27" t="s">
        <v>1706</v>
      </c>
      <c r="E1695" s="53">
        <v>197000</v>
      </c>
      <c r="F1695" s="31">
        <f t="shared" si="81"/>
        <v>299094887.5</v>
      </c>
      <c r="G1695" s="30">
        <f t="shared" si="82"/>
        <v>197000</v>
      </c>
      <c r="H1695" s="32">
        <f t="shared" si="83"/>
        <v>299094887.5</v>
      </c>
      <c r="I1695" s="54"/>
      <c r="J1695" s="33" t="s">
        <v>34</v>
      </c>
      <c r="K1695" s="33" t="s">
        <v>35</v>
      </c>
    </row>
    <row r="1696" spans="2:11" x14ac:dyDescent="0.2">
      <c r="B1696" s="27" t="s">
        <v>33</v>
      </c>
      <c r="C1696" s="27" t="s">
        <v>1370</v>
      </c>
      <c r="D1696" s="27" t="s">
        <v>1686</v>
      </c>
      <c r="E1696" s="53">
        <v>4000</v>
      </c>
      <c r="F1696" s="31">
        <f t="shared" si="81"/>
        <v>299098887.5</v>
      </c>
      <c r="G1696" s="30">
        <f t="shared" si="82"/>
        <v>4000</v>
      </c>
      <c r="H1696" s="32">
        <f t="shared" si="83"/>
        <v>299098887.5</v>
      </c>
      <c r="I1696" s="54"/>
      <c r="J1696" s="33" t="s">
        <v>34</v>
      </c>
      <c r="K1696" s="33" t="s">
        <v>35</v>
      </c>
    </row>
    <row r="1697" spans="2:11" x14ac:dyDescent="0.2">
      <c r="B1697" s="27" t="s">
        <v>33</v>
      </c>
      <c r="C1697" s="27" t="s">
        <v>1370</v>
      </c>
      <c r="D1697" s="27" t="s">
        <v>1708</v>
      </c>
      <c r="E1697" s="53">
        <v>62000</v>
      </c>
      <c r="F1697" s="31">
        <f t="shared" si="81"/>
        <v>299160887.5</v>
      </c>
      <c r="G1697" s="30">
        <f t="shared" si="82"/>
        <v>62000</v>
      </c>
      <c r="H1697" s="32">
        <f t="shared" si="83"/>
        <v>299160887.5</v>
      </c>
      <c r="I1697" s="54"/>
      <c r="J1697" s="33" t="s">
        <v>34</v>
      </c>
      <c r="K1697" s="33" t="s">
        <v>35</v>
      </c>
    </row>
    <row r="1698" spans="2:11" x14ac:dyDescent="0.2">
      <c r="B1698" s="27" t="s">
        <v>33</v>
      </c>
      <c r="C1698" s="27" t="s">
        <v>1370</v>
      </c>
      <c r="D1698" s="27" t="s">
        <v>1711</v>
      </c>
      <c r="E1698" s="53">
        <v>138000</v>
      </c>
      <c r="F1698" s="31">
        <f t="shared" si="81"/>
        <v>299298887.5</v>
      </c>
      <c r="G1698" s="30">
        <f t="shared" si="82"/>
        <v>138000</v>
      </c>
      <c r="H1698" s="32">
        <f t="shared" si="83"/>
        <v>299298887.5</v>
      </c>
      <c r="I1698" s="54"/>
      <c r="J1698" s="33" t="s">
        <v>34</v>
      </c>
      <c r="K1698" s="33" t="s">
        <v>35</v>
      </c>
    </row>
    <row r="1699" spans="2:11" x14ac:dyDescent="0.2">
      <c r="B1699" s="27" t="s">
        <v>33</v>
      </c>
      <c r="C1699" s="27" t="s">
        <v>1371</v>
      </c>
      <c r="D1699" s="27" t="s">
        <v>2199</v>
      </c>
      <c r="E1699" s="53">
        <v>3500</v>
      </c>
      <c r="F1699" s="31">
        <f t="shared" si="81"/>
        <v>299302387.5</v>
      </c>
      <c r="G1699" s="30">
        <f t="shared" si="82"/>
        <v>3500</v>
      </c>
      <c r="H1699" s="32">
        <f t="shared" si="83"/>
        <v>299302387.5</v>
      </c>
      <c r="I1699" s="54"/>
      <c r="J1699" s="33" t="s">
        <v>34</v>
      </c>
      <c r="K1699" s="33" t="s">
        <v>35</v>
      </c>
    </row>
    <row r="1700" spans="2:11" x14ac:dyDescent="0.2">
      <c r="B1700" s="27" t="s">
        <v>33</v>
      </c>
      <c r="C1700" s="27" t="s">
        <v>1371</v>
      </c>
      <c r="D1700" s="27" t="s">
        <v>1111</v>
      </c>
      <c r="E1700" s="53">
        <v>30000</v>
      </c>
      <c r="F1700" s="31">
        <f t="shared" si="81"/>
        <v>299332387.5</v>
      </c>
      <c r="G1700" s="30">
        <f t="shared" si="82"/>
        <v>30000</v>
      </c>
      <c r="H1700" s="32">
        <f t="shared" si="83"/>
        <v>299332387.5</v>
      </c>
      <c r="I1700" s="54"/>
      <c r="J1700" s="33" t="s">
        <v>34</v>
      </c>
      <c r="K1700" s="33" t="s">
        <v>35</v>
      </c>
    </row>
    <row r="1701" spans="2:11" x14ac:dyDescent="0.2">
      <c r="B1701" s="27" t="s">
        <v>33</v>
      </c>
      <c r="C1701" s="27" t="s">
        <v>1371</v>
      </c>
      <c r="D1701" s="27" t="s">
        <v>2175</v>
      </c>
      <c r="E1701" s="53">
        <v>30000</v>
      </c>
      <c r="F1701" s="31">
        <f t="shared" si="81"/>
        <v>299362387.5</v>
      </c>
      <c r="G1701" s="30">
        <f t="shared" si="82"/>
        <v>30000</v>
      </c>
      <c r="H1701" s="32">
        <f t="shared" si="83"/>
        <v>299362387.5</v>
      </c>
      <c r="I1701" s="54"/>
      <c r="J1701" s="33" t="s">
        <v>34</v>
      </c>
      <c r="K1701" s="33" t="s">
        <v>35</v>
      </c>
    </row>
    <row r="1702" spans="2:11" x14ac:dyDescent="0.2">
      <c r="B1702" s="27" t="s">
        <v>33</v>
      </c>
      <c r="C1702" s="27" t="s">
        <v>1371</v>
      </c>
      <c r="D1702" s="27" t="s">
        <v>2176</v>
      </c>
      <c r="E1702" s="53">
        <v>2414000</v>
      </c>
      <c r="F1702" s="31">
        <f t="shared" si="81"/>
        <v>301776387.5</v>
      </c>
      <c r="G1702" s="30">
        <f t="shared" si="82"/>
        <v>2414000</v>
      </c>
      <c r="H1702" s="32">
        <f t="shared" si="83"/>
        <v>301776387.5</v>
      </c>
      <c r="I1702" s="54"/>
      <c r="J1702" s="33" t="s">
        <v>34</v>
      </c>
      <c r="K1702" s="33" t="s">
        <v>35</v>
      </c>
    </row>
    <row r="1703" spans="2:11" x14ac:dyDescent="0.2">
      <c r="B1703" s="27" t="s">
        <v>33</v>
      </c>
      <c r="C1703" s="27" t="s">
        <v>1371</v>
      </c>
      <c r="D1703" s="27" t="s">
        <v>2209</v>
      </c>
      <c r="E1703" s="53">
        <v>500000</v>
      </c>
      <c r="F1703" s="31">
        <f t="shared" si="81"/>
        <v>302276387.5</v>
      </c>
      <c r="G1703" s="30">
        <f t="shared" si="82"/>
        <v>500000</v>
      </c>
      <c r="H1703" s="32">
        <f t="shared" si="83"/>
        <v>302276387.5</v>
      </c>
      <c r="I1703" s="54"/>
      <c r="J1703" s="33" t="s">
        <v>34</v>
      </c>
      <c r="K1703" s="33" t="s">
        <v>35</v>
      </c>
    </row>
    <row r="1704" spans="2:11" x14ac:dyDescent="0.2">
      <c r="B1704" s="27" t="s">
        <v>33</v>
      </c>
      <c r="C1704" s="27" t="s">
        <v>1371</v>
      </c>
      <c r="D1704" s="27" t="s">
        <v>2210</v>
      </c>
      <c r="E1704" s="53">
        <v>500000</v>
      </c>
      <c r="F1704" s="31">
        <f t="shared" si="81"/>
        <v>302776387.5</v>
      </c>
      <c r="G1704" s="30">
        <f t="shared" si="82"/>
        <v>500000</v>
      </c>
      <c r="H1704" s="32">
        <f t="shared" si="83"/>
        <v>302776387.5</v>
      </c>
      <c r="I1704" s="54"/>
      <c r="J1704" s="33" t="s">
        <v>34</v>
      </c>
      <c r="K1704" s="33" t="s">
        <v>35</v>
      </c>
    </row>
    <row r="1705" spans="2:11" x14ac:dyDescent="0.2">
      <c r="B1705" s="27" t="s">
        <v>33</v>
      </c>
      <c r="C1705" s="27" t="s">
        <v>1371</v>
      </c>
      <c r="D1705" s="27" t="s">
        <v>2179</v>
      </c>
      <c r="E1705" s="53">
        <v>78000</v>
      </c>
      <c r="F1705" s="31">
        <f t="shared" si="81"/>
        <v>302854387.5</v>
      </c>
      <c r="G1705" s="30">
        <f t="shared" si="82"/>
        <v>78000</v>
      </c>
      <c r="H1705" s="32">
        <f t="shared" si="83"/>
        <v>302854387.5</v>
      </c>
      <c r="I1705" s="54"/>
      <c r="J1705" s="33" t="s">
        <v>34</v>
      </c>
      <c r="K1705" s="33" t="s">
        <v>35</v>
      </c>
    </row>
    <row r="1706" spans="2:11" x14ac:dyDescent="0.2">
      <c r="B1706" s="27" t="s">
        <v>33</v>
      </c>
      <c r="C1706" s="27" t="s">
        <v>1371</v>
      </c>
      <c r="D1706" s="27" t="s">
        <v>1880</v>
      </c>
      <c r="E1706" s="53">
        <v>150000</v>
      </c>
      <c r="F1706" s="31">
        <f t="shared" si="81"/>
        <v>303004387.5</v>
      </c>
      <c r="G1706" s="30">
        <f t="shared" si="82"/>
        <v>150000</v>
      </c>
      <c r="H1706" s="32">
        <f t="shared" si="83"/>
        <v>303004387.5</v>
      </c>
      <c r="I1706" s="54"/>
      <c r="J1706" s="33" t="s">
        <v>34</v>
      </c>
      <c r="K1706" s="33" t="s">
        <v>35</v>
      </c>
    </row>
    <row r="1707" spans="2:11" x14ac:dyDescent="0.2">
      <c r="B1707" s="27" t="s">
        <v>33</v>
      </c>
      <c r="C1707" s="27" t="s">
        <v>1371</v>
      </c>
      <c r="D1707" s="27" t="s">
        <v>1389</v>
      </c>
      <c r="E1707" s="53">
        <v>161000</v>
      </c>
      <c r="F1707" s="31">
        <f t="shared" si="81"/>
        <v>303165387.5</v>
      </c>
      <c r="G1707" s="30">
        <f t="shared" si="82"/>
        <v>161000</v>
      </c>
      <c r="H1707" s="32">
        <f t="shared" si="83"/>
        <v>303165387.5</v>
      </c>
      <c r="I1707" s="54"/>
      <c r="J1707" s="33" t="s">
        <v>34</v>
      </c>
      <c r="K1707" s="33" t="s">
        <v>35</v>
      </c>
    </row>
    <row r="1708" spans="2:11" x14ac:dyDescent="0.2">
      <c r="B1708" s="27" t="s">
        <v>33</v>
      </c>
      <c r="C1708" s="27" t="s">
        <v>1371</v>
      </c>
      <c r="D1708" s="27" t="s">
        <v>1408</v>
      </c>
      <c r="E1708" s="53">
        <v>967000</v>
      </c>
      <c r="F1708" s="31">
        <f t="shared" si="81"/>
        <v>304132387.5</v>
      </c>
      <c r="G1708" s="30">
        <f t="shared" si="82"/>
        <v>967000</v>
      </c>
      <c r="H1708" s="32">
        <f t="shared" si="83"/>
        <v>304132387.5</v>
      </c>
      <c r="I1708" s="54"/>
      <c r="J1708" s="33" t="s">
        <v>34</v>
      </c>
      <c r="K1708" s="33" t="s">
        <v>35</v>
      </c>
    </row>
    <row r="1709" spans="2:11" x14ac:dyDescent="0.2">
      <c r="B1709" s="27" t="s">
        <v>33</v>
      </c>
      <c r="C1709" s="27" t="s">
        <v>1371</v>
      </c>
      <c r="D1709" s="27" t="s">
        <v>2180</v>
      </c>
      <c r="E1709" s="53">
        <v>39000</v>
      </c>
      <c r="F1709" s="31">
        <f t="shared" si="81"/>
        <v>304171387.5</v>
      </c>
      <c r="G1709" s="30">
        <f t="shared" si="82"/>
        <v>39000</v>
      </c>
      <c r="H1709" s="32">
        <f t="shared" si="83"/>
        <v>304171387.5</v>
      </c>
      <c r="I1709" s="54"/>
      <c r="J1709" s="33" t="s">
        <v>34</v>
      </c>
      <c r="K1709" s="33" t="s">
        <v>35</v>
      </c>
    </row>
    <row r="1710" spans="2:11" x14ac:dyDescent="0.2">
      <c r="B1710" s="27" t="s">
        <v>33</v>
      </c>
      <c r="C1710" s="27" t="s">
        <v>1371</v>
      </c>
      <c r="D1710" s="27" t="s">
        <v>2181</v>
      </c>
      <c r="E1710" s="53">
        <v>175000</v>
      </c>
      <c r="F1710" s="31">
        <f t="shared" si="81"/>
        <v>304346387.5</v>
      </c>
      <c r="G1710" s="30">
        <f t="shared" si="82"/>
        <v>175000</v>
      </c>
      <c r="H1710" s="32">
        <f t="shared" si="83"/>
        <v>304346387.5</v>
      </c>
      <c r="I1710" s="54"/>
      <c r="J1710" s="33" t="s">
        <v>34</v>
      </c>
      <c r="K1710" s="33" t="s">
        <v>35</v>
      </c>
    </row>
    <row r="1711" spans="2:11" x14ac:dyDescent="0.2">
      <c r="B1711" s="27" t="s">
        <v>33</v>
      </c>
      <c r="C1711" s="27" t="s">
        <v>1371</v>
      </c>
      <c r="D1711" s="27" t="s">
        <v>2182</v>
      </c>
      <c r="E1711" s="53">
        <v>8000</v>
      </c>
      <c r="F1711" s="31">
        <f t="shared" si="81"/>
        <v>304354387.5</v>
      </c>
      <c r="G1711" s="30">
        <f t="shared" si="82"/>
        <v>8000</v>
      </c>
      <c r="H1711" s="32">
        <f t="shared" si="83"/>
        <v>304354387.5</v>
      </c>
      <c r="I1711" s="54"/>
      <c r="J1711" s="33" t="s">
        <v>34</v>
      </c>
      <c r="K1711" s="33" t="s">
        <v>35</v>
      </c>
    </row>
    <row r="1712" spans="2:11" x14ac:dyDescent="0.2">
      <c r="B1712" s="27" t="s">
        <v>33</v>
      </c>
      <c r="C1712" s="27" t="s">
        <v>1371</v>
      </c>
      <c r="D1712" s="27" t="s">
        <v>2184</v>
      </c>
      <c r="E1712" s="53">
        <v>500000</v>
      </c>
      <c r="F1712" s="31">
        <f t="shared" si="81"/>
        <v>304854387.5</v>
      </c>
      <c r="G1712" s="30">
        <f t="shared" si="82"/>
        <v>500000</v>
      </c>
      <c r="H1712" s="32">
        <f t="shared" si="83"/>
        <v>304854387.5</v>
      </c>
      <c r="I1712" s="54"/>
      <c r="J1712" s="33" t="s">
        <v>34</v>
      </c>
      <c r="K1712" s="33" t="s">
        <v>35</v>
      </c>
    </row>
    <row r="1713" spans="2:11" x14ac:dyDescent="0.2">
      <c r="B1713" s="27" t="s">
        <v>33</v>
      </c>
      <c r="C1713" s="27" t="s">
        <v>1371</v>
      </c>
      <c r="D1713" s="27" t="s">
        <v>2141</v>
      </c>
      <c r="E1713" s="53">
        <v>12000</v>
      </c>
      <c r="F1713" s="31">
        <f t="shared" si="81"/>
        <v>304866387.5</v>
      </c>
      <c r="G1713" s="30">
        <f t="shared" si="82"/>
        <v>12000</v>
      </c>
      <c r="H1713" s="32">
        <f t="shared" si="83"/>
        <v>304866387.5</v>
      </c>
      <c r="I1713" s="54"/>
      <c r="J1713" s="33" t="s">
        <v>34</v>
      </c>
      <c r="K1713" s="33" t="s">
        <v>35</v>
      </c>
    </row>
    <row r="1714" spans="2:11" x14ac:dyDescent="0.2">
      <c r="B1714" s="27" t="s">
        <v>33</v>
      </c>
      <c r="C1714" s="27" t="s">
        <v>1371</v>
      </c>
      <c r="D1714" s="27" t="s">
        <v>2142</v>
      </c>
      <c r="E1714" s="53">
        <v>12000</v>
      </c>
      <c r="F1714" s="31">
        <f t="shared" si="81"/>
        <v>304878387.5</v>
      </c>
      <c r="G1714" s="30">
        <f t="shared" si="82"/>
        <v>12000</v>
      </c>
      <c r="H1714" s="32">
        <f t="shared" si="83"/>
        <v>304878387.5</v>
      </c>
      <c r="I1714" s="54"/>
      <c r="J1714" s="33" t="s">
        <v>34</v>
      </c>
      <c r="K1714" s="33" t="s">
        <v>35</v>
      </c>
    </row>
    <row r="1715" spans="2:11" x14ac:dyDescent="0.2">
      <c r="B1715" s="27" t="s">
        <v>33</v>
      </c>
      <c r="C1715" s="27" t="s">
        <v>1371</v>
      </c>
      <c r="D1715" s="27" t="s">
        <v>2143</v>
      </c>
      <c r="E1715" s="53">
        <v>12000</v>
      </c>
      <c r="F1715" s="31">
        <f t="shared" si="81"/>
        <v>304890387.5</v>
      </c>
      <c r="G1715" s="30">
        <f t="shared" si="82"/>
        <v>12000</v>
      </c>
      <c r="H1715" s="32">
        <f t="shared" si="83"/>
        <v>304890387.5</v>
      </c>
      <c r="I1715" s="54"/>
      <c r="J1715" s="33" t="s">
        <v>34</v>
      </c>
      <c r="K1715" s="33" t="s">
        <v>35</v>
      </c>
    </row>
    <row r="1716" spans="2:11" x14ac:dyDescent="0.2">
      <c r="B1716" s="27" t="s">
        <v>33</v>
      </c>
      <c r="C1716" s="27" t="s">
        <v>1371</v>
      </c>
      <c r="D1716" s="27" t="s">
        <v>2211</v>
      </c>
      <c r="E1716" s="53">
        <v>23000</v>
      </c>
      <c r="F1716" s="31">
        <f t="shared" si="81"/>
        <v>304913387.5</v>
      </c>
      <c r="G1716" s="30">
        <f t="shared" si="82"/>
        <v>23000</v>
      </c>
      <c r="H1716" s="32">
        <f t="shared" si="83"/>
        <v>304913387.5</v>
      </c>
      <c r="I1716" s="54"/>
      <c r="J1716" s="33" t="s">
        <v>34</v>
      </c>
      <c r="K1716" s="33" t="s">
        <v>35</v>
      </c>
    </row>
    <row r="1717" spans="2:11" x14ac:dyDescent="0.2">
      <c r="B1717" s="27" t="s">
        <v>33</v>
      </c>
      <c r="C1717" s="27" t="s">
        <v>1371</v>
      </c>
      <c r="D1717" s="27" t="s">
        <v>2212</v>
      </c>
      <c r="E1717" s="53">
        <v>23000</v>
      </c>
      <c r="F1717" s="31">
        <f t="shared" si="81"/>
        <v>304936387.5</v>
      </c>
      <c r="G1717" s="30">
        <f t="shared" si="82"/>
        <v>23000</v>
      </c>
      <c r="H1717" s="32">
        <f t="shared" si="83"/>
        <v>304936387.5</v>
      </c>
      <c r="I1717" s="54"/>
      <c r="J1717" s="33" t="s">
        <v>34</v>
      </c>
      <c r="K1717" s="33" t="s">
        <v>35</v>
      </c>
    </row>
    <row r="1718" spans="2:11" x14ac:dyDescent="0.2">
      <c r="B1718" s="27" t="s">
        <v>33</v>
      </c>
      <c r="C1718" s="27" t="s">
        <v>1371</v>
      </c>
      <c r="D1718" s="27" t="s">
        <v>2185</v>
      </c>
      <c r="E1718" s="53">
        <v>23000</v>
      </c>
      <c r="F1718" s="31">
        <f t="shared" si="81"/>
        <v>304959387.5</v>
      </c>
      <c r="G1718" s="30">
        <f t="shared" si="82"/>
        <v>23000</v>
      </c>
      <c r="H1718" s="32">
        <f t="shared" si="83"/>
        <v>304959387.5</v>
      </c>
      <c r="I1718" s="54"/>
      <c r="J1718" s="33" t="s">
        <v>34</v>
      </c>
      <c r="K1718" s="33" t="s">
        <v>35</v>
      </c>
    </row>
    <row r="1719" spans="2:11" x14ac:dyDescent="0.2">
      <c r="B1719" s="27" t="s">
        <v>33</v>
      </c>
      <c r="C1719" s="27" t="s">
        <v>1371</v>
      </c>
      <c r="D1719" s="27" t="s">
        <v>1114</v>
      </c>
      <c r="E1719" s="53">
        <v>4000</v>
      </c>
      <c r="F1719" s="31">
        <f t="shared" si="81"/>
        <v>304963387.5</v>
      </c>
      <c r="G1719" s="30">
        <f t="shared" si="82"/>
        <v>4000</v>
      </c>
      <c r="H1719" s="32">
        <f t="shared" si="83"/>
        <v>304963387.5</v>
      </c>
      <c r="I1719" s="54"/>
      <c r="J1719" s="33" t="s">
        <v>34</v>
      </c>
      <c r="K1719" s="33" t="s">
        <v>35</v>
      </c>
    </row>
    <row r="1720" spans="2:11" x14ac:dyDescent="0.2">
      <c r="B1720" s="27" t="s">
        <v>33</v>
      </c>
      <c r="C1720" s="27" t="s">
        <v>1371</v>
      </c>
      <c r="D1720" s="27" t="s">
        <v>1162</v>
      </c>
      <c r="E1720" s="53">
        <v>645000</v>
      </c>
      <c r="F1720" s="31">
        <f t="shared" si="81"/>
        <v>305608387.5</v>
      </c>
      <c r="G1720" s="30">
        <f t="shared" si="82"/>
        <v>645000</v>
      </c>
      <c r="H1720" s="32">
        <f t="shared" si="83"/>
        <v>305608387.5</v>
      </c>
      <c r="I1720" s="54"/>
      <c r="J1720" s="33" t="s">
        <v>34</v>
      </c>
      <c r="K1720" s="33" t="s">
        <v>35</v>
      </c>
    </row>
    <row r="1721" spans="2:11" x14ac:dyDescent="0.2">
      <c r="B1721" s="27" t="s">
        <v>33</v>
      </c>
      <c r="C1721" s="27" t="s">
        <v>1371</v>
      </c>
      <c r="D1721" s="27" t="s">
        <v>1118</v>
      </c>
      <c r="E1721" s="53">
        <v>411000</v>
      </c>
      <c r="F1721" s="31">
        <f t="shared" si="81"/>
        <v>306019387.5</v>
      </c>
      <c r="G1721" s="30">
        <f t="shared" si="82"/>
        <v>411000</v>
      </c>
      <c r="H1721" s="32">
        <f t="shared" si="83"/>
        <v>306019387.5</v>
      </c>
      <c r="I1721" s="54"/>
      <c r="J1721" s="33" t="s">
        <v>34</v>
      </c>
      <c r="K1721" s="33" t="s">
        <v>35</v>
      </c>
    </row>
    <row r="1722" spans="2:11" x14ac:dyDescent="0.2">
      <c r="B1722" s="27" t="s">
        <v>33</v>
      </c>
      <c r="C1722" s="27" t="s">
        <v>1371</v>
      </c>
      <c r="D1722" s="27" t="s">
        <v>72</v>
      </c>
      <c r="E1722" s="53">
        <v>677000</v>
      </c>
      <c r="F1722" s="31">
        <f t="shared" si="81"/>
        <v>306696387.5</v>
      </c>
      <c r="G1722" s="30">
        <f t="shared" si="82"/>
        <v>677000</v>
      </c>
      <c r="H1722" s="32">
        <f t="shared" si="83"/>
        <v>306696387.5</v>
      </c>
      <c r="I1722" s="54"/>
      <c r="J1722" s="33" t="s">
        <v>34</v>
      </c>
      <c r="K1722" s="33" t="s">
        <v>35</v>
      </c>
    </row>
    <row r="1723" spans="2:11" x14ac:dyDescent="0.2">
      <c r="B1723" s="27" t="s">
        <v>33</v>
      </c>
      <c r="C1723" s="27" t="s">
        <v>1371</v>
      </c>
      <c r="D1723" s="27" t="s">
        <v>1766</v>
      </c>
      <c r="E1723" s="53">
        <v>77000</v>
      </c>
      <c r="F1723" s="31">
        <f t="shared" si="81"/>
        <v>306773387.5</v>
      </c>
      <c r="G1723" s="30">
        <f t="shared" si="82"/>
        <v>77000</v>
      </c>
      <c r="H1723" s="32">
        <f t="shared" si="83"/>
        <v>306773387.5</v>
      </c>
      <c r="I1723" s="54"/>
      <c r="J1723" s="33" t="s">
        <v>34</v>
      </c>
      <c r="K1723" s="33" t="s">
        <v>35</v>
      </c>
    </row>
    <row r="1724" spans="2:11" x14ac:dyDescent="0.2">
      <c r="B1724" s="27" t="s">
        <v>33</v>
      </c>
      <c r="C1724" s="27" t="s">
        <v>1371</v>
      </c>
      <c r="D1724" s="27" t="s">
        <v>1395</v>
      </c>
      <c r="E1724" s="53">
        <v>100000</v>
      </c>
      <c r="F1724" s="31">
        <f t="shared" si="81"/>
        <v>306873387.5</v>
      </c>
      <c r="G1724" s="30">
        <f t="shared" si="82"/>
        <v>100000</v>
      </c>
      <c r="H1724" s="32">
        <f t="shared" si="83"/>
        <v>306873387.5</v>
      </c>
      <c r="I1724" s="54"/>
      <c r="J1724" s="33" t="s">
        <v>34</v>
      </c>
      <c r="K1724" s="33" t="s">
        <v>35</v>
      </c>
    </row>
    <row r="1725" spans="2:11" x14ac:dyDescent="0.2">
      <c r="B1725" s="27" t="s">
        <v>33</v>
      </c>
      <c r="C1725" s="27" t="s">
        <v>1371</v>
      </c>
      <c r="D1725" s="27" t="s">
        <v>2186</v>
      </c>
      <c r="E1725" s="53">
        <v>8000</v>
      </c>
      <c r="F1725" s="31">
        <f t="shared" si="81"/>
        <v>306881387.5</v>
      </c>
      <c r="G1725" s="30">
        <f t="shared" si="82"/>
        <v>8000</v>
      </c>
      <c r="H1725" s="32">
        <f t="shared" si="83"/>
        <v>306881387.5</v>
      </c>
      <c r="I1725" s="54"/>
      <c r="J1725" s="33" t="s">
        <v>34</v>
      </c>
      <c r="K1725" s="33" t="s">
        <v>35</v>
      </c>
    </row>
    <row r="1726" spans="2:11" x14ac:dyDescent="0.2">
      <c r="B1726" s="27" t="s">
        <v>33</v>
      </c>
      <c r="C1726" s="27" t="s">
        <v>1371</v>
      </c>
      <c r="D1726" s="27" t="s">
        <v>2187</v>
      </c>
      <c r="E1726" s="53">
        <v>8000</v>
      </c>
      <c r="F1726" s="31">
        <f t="shared" si="81"/>
        <v>306889387.5</v>
      </c>
      <c r="G1726" s="30">
        <f t="shared" si="82"/>
        <v>8000</v>
      </c>
      <c r="H1726" s="32">
        <f t="shared" si="83"/>
        <v>306889387.5</v>
      </c>
      <c r="I1726" s="54"/>
      <c r="J1726" s="33" t="s">
        <v>34</v>
      </c>
      <c r="K1726" s="33" t="s">
        <v>35</v>
      </c>
    </row>
    <row r="1727" spans="2:11" x14ac:dyDescent="0.2">
      <c r="B1727" s="27" t="s">
        <v>33</v>
      </c>
      <c r="C1727" s="27" t="s">
        <v>1371</v>
      </c>
      <c r="D1727" s="27" t="s">
        <v>2188</v>
      </c>
      <c r="E1727" s="53">
        <v>2000</v>
      </c>
      <c r="F1727" s="31">
        <f t="shared" si="81"/>
        <v>306891387.5</v>
      </c>
      <c r="G1727" s="30">
        <f t="shared" si="82"/>
        <v>2000</v>
      </c>
      <c r="H1727" s="32">
        <f t="shared" si="83"/>
        <v>306891387.5</v>
      </c>
      <c r="I1727" s="54"/>
      <c r="J1727" s="33" t="s">
        <v>34</v>
      </c>
      <c r="K1727" s="33" t="s">
        <v>35</v>
      </c>
    </row>
    <row r="1728" spans="2:11" x14ac:dyDescent="0.2">
      <c r="B1728" s="27" t="s">
        <v>33</v>
      </c>
      <c r="C1728" s="27" t="s">
        <v>1371</v>
      </c>
      <c r="D1728" s="27" t="s">
        <v>2189</v>
      </c>
      <c r="E1728" s="53">
        <v>145000</v>
      </c>
      <c r="F1728" s="31">
        <f t="shared" si="81"/>
        <v>307036387.5</v>
      </c>
      <c r="G1728" s="30">
        <f t="shared" si="82"/>
        <v>145000</v>
      </c>
      <c r="H1728" s="32">
        <f t="shared" si="83"/>
        <v>307036387.5</v>
      </c>
      <c r="I1728" s="54"/>
      <c r="J1728" s="33" t="s">
        <v>34</v>
      </c>
      <c r="K1728" s="33" t="s">
        <v>35</v>
      </c>
    </row>
    <row r="1729" spans="2:11" x14ac:dyDescent="0.2">
      <c r="B1729" s="27" t="s">
        <v>33</v>
      </c>
      <c r="C1729" s="27" t="s">
        <v>1371</v>
      </c>
      <c r="D1729" s="27" t="s">
        <v>2213</v>
      </c>
      <c r="E1729" s="53">
        <v>8000</v>
      </c>
      <c r="F1729" s="31">
        <f t="shared" si="81"/>
        <v>307044387.5</v>
      </c>
      <c r="G1729" s="30">
        <f t="shared" si="82"/>
        <v>8000</v>
      </c>
      <c r="H1729" s="32">
        <f t="shared" si="83"/>
        <v>307044387.5</v>
      </c>
      <c r="I1729" s="54"/>
      <c r="J1729" s="33" t="s">
        <v>34</v>
      </c>
      <c r="K1729" s="33" t="s">
        <v>35</v>
      </c>
    </row>
    <row r="1730" spans="2:11" x14ac:dyDescent="0.2">
      <c r="B1730" s="27" t="s">
        <v>33</v>
      </c>
      <c r="C1730" s="27" t="s">
        <v>1371</v>
      </c>
      <c r="D1730" s="27" t="s">
        <v>2214</v>
      </c>
      <c r="E1730" s="53">
        <v>8000</v>
      </c>
      <c r="F1730" s="31">
        <f t="shared" si="81"/>
        <v>307052387.5</v>
      </c>
      <c r="G1730" s="30">
        <f t="shared" si="82"/>
        <v>8000</v>
      </c>
      <c r="H1730" s="32">
        <f t="shared" si="83"/>
        <v>307052387.5</v>
      </c>
      <c r="I1730" s="54"/>
      <c r="J1730" s="33" t="s">
        <v>34</v>
      </c>
      <c r="K1730" s="33" t="s">
        <v>35</v>
      </c>
    </row>
    <row r="1731" spans="2:11" x14ac:dyDescent="0.2">
      <c r="B1731" s="27" t="s">
        <v>33</v>
      </c>
      <c r="C1731" s="27" t="s">
        <v>1371</v>
      </c>
      <c r="D1731" s="27" t="s">
        <v>1068</v>
      </c>
      <c r="E1731" s="53">
        <v>2180000</v>
      </c>
      <c r="F1731" s="31">
        <f t="shared" si="81"/>
        <v>309232387.5</v>
      </c>
      <c r="G1731" s="30">
        <f t="shared" si="82"/>
        <v>2180000</v>
      </c>
      <c r="H1731" s="32">
        <f t="shared" si="83"/>
        <v>309232387.5</v>
      </c>
      <c r="I1731" s="54"/>
      <c r="J1731" s="33" t="s">
        <v>34</v>
      </c>
      <c r="K1731" s="33" t="s">
        <v>35</v>
      </c>
    </row>
    <row r="1732" spans="2:11" x14ac:dyDescent="0.2">
      <c r="B1732" s="27" t="s">
        <v>33</v>
      </c>
      <c r="C1732" s="27" t="s">
        <v>1371</v>
      </c>
      <c r="D1732" s="27" t="s">
        <v>2204</v>
      </c>
      <c r="E1732" s="53">
        <v>6000</v>
      </c>
      <c r="F1732" s="31">
        <f t="shared" si="81"/>
        <v>309238387.5</v>
      </c>
      <c r="G1732" s="30">
        <f t="shared" si="82"/>
        <v>6000</v>
      </c>
      <c r="H1732" s="32">
        <f t="shared" si="83"/>
        <v>309238387.5</v>
      </c>
      <c r="I1732" s="54"/>
      <c r="J1732" s="33" t="s">
        <v>34</v>
      </c>
      <c r="K1732" s="33" t="s">
        <v>35</v>
      </c>
    </row>
    <row r="1733" spans="2:11" x14ac:dyDescent="0.2">
      <c r="B1733" s="27" t="s">
        <v>33</v>
      </c>
      <c r="C1733" s="27" t="s">
        <v>1371</v>
      </c>
      <c r="D1733" s="27" t="s">
        <v>2215</v>
      </c>
      <c r="E1733" s="53">
        <v>316000</v>
      </c>
      <c r="F1733" s="31">
        <f t="shared" si="81"/>
        <v>309554387.5</v>
      </c>
      <c r="G1733" s="30">
        <f t="shared" si="82"/>
        <v>316000</v>
      </c>
      <c r="H1733" s="32">
        <f t="shared" si="83"/>
        <v>309554387.5</v>
      </c>
      <c r="I1733" s="54"/>
      <c r="J1733" s="33" t="s">
        <v>34</v>
      </c>
      <c r="K1733" s="33" t="s">
        <v>35</v>
      </c>
    </row>
    <row r="1734" spans="2:11" x14ac:dyDescent="0.2">
      <c r="B1734" s="27" t="s">
        <v>33</v>
      </c>
      <c r="C1734" s="27" t="s">
        <v>1371</v>
      </c>
      <c r="D1734" s="27" t="s">
        <v>1116</v>
      </c>
      <c r="E1734" s="53">
        <v>125000</v>
      </c>
      <c r="F1734" s="31">
        <f t="shared" si="81"/>
        <v>309679387.5</v>
      </c>
      <c r="G1734" s="30">
        <f t="shared" si="82"/>
        <v>125000</v>
      </c>
      <c r="H1734" s="32">
        <f t="shared" si="83"/>
        <v>309679387.5</v>
      </c>
      <c r="I1734" s="54"/>
      <c r="J1734" s="33" t="s">
        <v>34</v>
      </c>
      <c r="K1734" s="33" t="s">
        <v>35</v>
      </c>
    </row>
    <row r="1735" spans="2:11" x14ac:dyDescent="0.2">
      <c r="B1735" s="27" t="s">
        <v>33</v>
      </c>
      <c r="C1735" s="27" t="s">
        <v>1371</v>
      </c>
      <c r="D1735" s="27" t="s">
        <v>1485</v>
      </c>
      <c r="E1735" s="53">
        <v>188000</v>
      </c>
      <c r="F1735" s="31">
        <f t="shared" si="81"/>
        <v>309867387.5</v>
      </c>
      <c r="G1735" s="30">
        <f t="shared" si="82"/>
        <v>188000</v>
      </c>
      <c r="H1735" s="32">
        <f t="shared" si="83"/>
        <v>309867387.5</v>
      </c>
      <c r="I1735" s="54"/>
      <c r="J1735" s="33" t="s">
        <v>34</v>
      </c>
      <c r="K1735" s="33" t="s">
        <v>35</v>
      </c>
    </row>
    <row r="1736" spans="2:11" x14ac:dyDescent="0.2">
      <c r="B1736" s="27" t="s">
        <v>33</v>
      </c>
      <c r="C1736" s="27" t="s">
        <v>1371</v>
      </c>
      <c r="D1736" s="27" t="s">
        <v>1215</v>
      </c>
      <c r="E1736" s="53">
        <v>373000</v>
      </c>
      <c r="F1736" s="31">
        <f t="shared" si="81"/>
        <v>310240387.5</v>
      </c>
      <c r="G1736" s="30">
        <f t="shared" si="82"/>
        <v>373000</v>
      </c>
      <c r="H1736" s="32">
        <f t="shared" si="83"/>
        <v>310240387.5</v>
      </c>
      <c r="I1736" s="54"/>
      <c r="J1736" s="33" t="s">
        <v>34</v>
      </c>
      <c r="K1736" s="33" t="s">
        <v>35</v>
      </c>
    </row>
    <row r="1737" spans="2:11" x14ac:dyDescent="0.2">
      <c r="B1737" s="27" t="s">
        <v>33</v>
      </c>
      <c r="C1737" s="27" t="s">
        <v>1371</v>
      </c>
      <c r="D1737" s="27" t="s">
        <v>1398</v>
      </c>
      <c r="E1737" s="53">
        <v>1209000</v>
      </c>
      <c r="F1737" s="31">
        <f t="shared" ref="F1737:F1800" si="84">E1737+F1736</f>
        <v>311449387.5</v>
      </c>
      <c r="G1737" s="30">
        <f t="shared" ref="G1737:G1800" si="85">E1737</f>
        <v>1209000</v>
      </c>
      <c r="H1737" s="32">
        <f t="shared" ref="H1737:H1800" si="86">G1737+H1736</f>
        <v>311449387.5</v>
      </c>
      <c r="I1737" s="54"/>
      <c r="J1737" s="33" t="s">
        <v>34</v>
      </c>
      <c r="K1737" s="33" t="s">
        <v>35</v>
      </c>
    </row>
    <row r="1738" spans="2:11" x14ac:dyDescent="0.2">
      <c r="B1738" s="27" t="s">
        <v>33</v>
      </c>
      <c r="C1738" s="27" t="s">
        <v>1371</v>
      </c>
      <c r="D1738" s="27" t="s">
        <v>2216</v>
      </c>
      <c r="E1738" s="53">
        <v>6000</v>
      </c>
      <c r="F1738" s="31">
        <f t="shared" si="84"/>
        <v>311455387.5</v>
      </c>
      <c r="G1738" s="30">
        <f t="shared" si="85"/>
        <v>6000</v>
      </c>
      <c r="H1738" s="32">
        <f t="shared" si="86"/>
        <v>311455387.5</v>
      </c>
      <c r="I1738" s="54"/>
      <c r="J1738" s="33" t="s">
        <v>34</v>
      </c>
      <c r="K1738" s="33" t="s">
        <v>35</v>
      </c>
    </row>
    <row r="1739" spans="2:11" x14ac:dyDescent="0.2">
      <c r="B1739" s="27" t="s">
        <v>33</v>
      </c>
      <c r="C1739" s="27" t="s">
        <v>1371</v>
      </c>
      <c r="D1739" s="27" t="s">
        <v>2193</v>
      </c>
      <c r="E1739" s="53">
        <v>2000000</v>
      </c>
      <c r="F1739" s="31">
        <f t="shared" si="84"/>
        <v>313455387.5</v>
      </c>
      <c r="G1739" s="30">
        <f t="shared" si="85"/>
        <v>2000000</v>
      </c>
      <c r="H1739" s="32">
        <f t="shared" si="86"/>
        <v>313455387.5</v>
      </c>
      <c r="I1739" s="54"/>
      <c r="J1739" s="33" t="s">
        <v>34</v>
      </c>
      <c r="K1739" s="33" t="s">
        <v>35</v>
      </c>
    </row>
    <row r="1740" spans="2:11" x14ac:dyDescent="0.2">
      <c r="B1740" s="27" t="s">
        <v>33</v>
      </c>
      <c r="C1740" s="27" t="s">
        <v>1371</v>
      </c>
      <c r="D1740" s="27" t="s">
        <v>2217</v>
      </c>
      <c r="E1740" s="53">
        <v>125000</v>
      </c>
      <c r="F1740" s="31">
        <f t="shared" si="84"/>
        <v>313580387.5</v>
      </c>
      <c r="G1740" s="30">
        <f t="shared" si="85"/>
        <v>125000</v>
      </c>
      <c r="H1740" s="32">
        <f t="shared" si="86"/>
        <v>313580387.5</v>
      </c>
      <c r="I1740" s="54"/>
      <c r="J1740" s="33" t="s">
        <v>34</v>
      </c>
      <c r="K1740" s="33" t="s">
        <v>35</v>
      </c>
    </row>
    <row r="1741" spans="2:11" x14ac:dyDescent="0.2">
      <c r="B1741" s="27" t="s">
        <v>33</v>
      </c>
      <c r="C1741" s="27" t="s">
        <v>1371</v>
      </c>
      <c r="D1741" s="27" t="s">
        <v>2194</v>
      </c>
      <c r="E1741" s="53">
        <v>2000000</v>
      </c>
      <c r="F1741" s="31">
        <f t="shared" si="84"/>
        <v>315580387.5</v>
      </c>
      <c r="G1741" s="30">
        <f t="shared" si="85"/>
        <v>2000000</v>
      </c>
      <c r="H1741" s="32">
        <f t="shared" si="86"/>
        <v>315580387.5</v>
      </c>
      <c r="I1741" s="54"/>
      <c r="J1741" s="33" t="s">
        <v>34</v>
      </c>
      <c r="K1741" s="33" t="s">
        <v>35</v>
      </c>
    </row>
    <row r="1742" spans="2:11" x14ac:dyDescent="0.2">
      <c r="B1742" s="27" t="s">
        <v>33</v>
      </c>
      <c r="C1742" s="27" t="s">
        <v>1371</v>
      </c>
      <c r="D1742" s="27" t="s">
        <v>2218</v>
      </c>
      <c r="E1742" s="53">
        <v>125000</v>
      </c>
      <c r="F1742" s="31">
        <f t="shared" si="84"/>
        <v>315705387.5</v>
      </c>
      <c r="G1742" s="30">
        <f t="shared" si="85"/>
        <v>125000</v>
      </c>
      <c r="H1742" s="32">
        <f t="shared" si="86"/>
        <v>315705387.5</v>
      </c>
      <c r="I1742" s="54"/>
      <c r="J1742" s="33" t="s">
        <v>34</v>
      </c>
      <c r="K1742" s="33" t="s">
        <v>35</v>
      </c>
    </row>
    <row r="1743" spans="2:11" x14ac:dyDescent="0.2">
      <c r="B1743" s="27" t="s">
        <v>33</v>
      </c>
      <c r="C1743" s="27" t="s">
        <v>1371</v>
      </c>
      <c r="D1743" s="27" t="s">
        <v>2195</v>
      </c>
      <c r="E1743" s="53">
        <v>8000</v>
      </c>
      <c r="F1743" s="31">
        <f t="shared" si="84"/>
        <v>315713387.5</v>
      </c>
      <c r="G1743" s="30">
        <f t="shared" si="85"/>
        <v>8000</v>
      </c>
      <c r="H1743" s="32">
        <f t="shared" si="86"/>
        <v>315713387.5</v>
      </c>
      <c r="I1743" s="54"/>
      <c r="J1743" s="33" t="s">
        <v>34</v>
      </c>
      <c r="K1743" s="33" t="s">
        <v>35</v>
      </c>
    </row>
    <row r="1744" spans="2:11" x14ac:dyDescent="0.2">
      <c r="B1744" s="27" t="s">
        <v>33</v>
      </c>
      <c r="C1744" s="27" t="s">
        <v>1371</v>
      </c>
      <c r="D1744" s="27" t="s">
        <v>2219</v>
      </c>
      <c r="E1744" s="53">
        <v>8000</v>
      </c>
      <c r="F1744" s="31">
        <f t="shared" si="84"/>
        <v>315721387.5</v>
      </c>
      <c r="G1744" s="30">
        <f t="shared" si="85"/>
        <v>8000</v>
      </c>
      <c r="H1744" s="32">
        <f t="shared" si="86"/>
        <v>315721387.5</v>
      </c>
      <c r="I1744" s="54"/>
      <c r="J1744" s="33" t="s">
        <v>34</v>
      </c>
      <c r="K1744" s="33" t="s">
        <v>35</v>
      </c>
    </row>
    <row r="1745" spans="2:11" x14ac:dyDescent="0.2">
      <c r="B1745" s="27" t="s">
        <v>33</v>
      </c>
      <c r="C1745" s="27" t="s">
        <v>1371</v>
      </c>
      <c r="D1745" s="27" t="s">
        <v>1402</v>
      </c>
      <c r="E1745" s="53">
        <v>1410000</v>
      </c>
      <c r="F1745" s="31">
        <f t="shared" si="84"/>
        <v>317131387.5</v>
      </c>
      <c r="G1745" s="30">
        <f t="shared" si="85"/>
        <v>1410000</v>
      </c>
      <c r="H1745" s="32">
        <f t="shared" si="86"/>
        <v>317131387.5</v>
      </c>
      <c r="I1745" s="54"/>
      <c r="J1745" s="33" t="s">
        <v>34</v>
      </c>
      <c r="K1745" s="33" t="s">
        <v>35</v>
      </c>
    </row>
    <row r="1746" spans="2:11" x14ac:dyDescent="0.2">
      <c r="B1746" s="27" t="s">
        <v>33</v>
      </c>
      <c r="C1746" s="27" t="s">
        <v>1371</v>
      </c>
      <c r="D1746" s="27" t="s">
        <v>2197</v>
      </c>
      <c r="E1746" s="53">
        <v>125000</v>
      </c>
      <c r="F1746" s="31">
        <f t="shared" si="84"/>
        <v>317256387.5</v>
      </c>
      <c r="G1746" s="30">
        <f t="shared" si="85"/>
        <v>125000</v>
      </c>
      <c r="H1746" s="32">
        <f t="shared" si="86"/>
        <v>317256387.5</v>
      </c>
      <c r="I1746" s="54"/>
      <c r="J1746" s="33" t="s">
        <v>34</v>
      </c>
      <c r="K1746" s="33" t="s">
        <v>35</v>
      </c>
    </row>
    <row r="1747" spans="2:11" x14ac:dyDescent="0.2">
      <c r="B1747" s="27" t="s">
        <v>33</v>
      </c>
      <c r="C1747" s="27" t="s">
        <v>1371</v>
      </c>
      <c r="D1747" s="27" t="s">
        <v>2198</v>
      </c>
      <c r="E1747" s="53">
        <v>125000</v>
      </c>
      <c r="F1747" s="31">
        <f t="shared" si="84"/>
        <v>317381387.5</v>
      </c>
      <c r="G1747" s="30">
        <f t="shared" si="85"/>
        <v>125000</v>
      </c>
      <c r="H1747" s="32">
        <f t="shared" si="86"/>
        <v>317381387.5</v>
      </c>
      <c r="I1747" s="54"/>
      <c r="J1747" s="33" t="s">
        <v>34</v>
      </c>
      <c r="K1747" s="33" t="s">
        <v>35</v>
      </c>
    </row>
    <row r="1748" spans="2:11" x14ac:dyDescent="0.2">
      <c r="B1748" s="27" t="s">
        <v>33</v>
      </c>
      <c r="C1748" s="27" t="s">
        <v>1371</v>
      </c>
      <c r="D1748" s="27" t="s">
        <v>1729</v>
      </c>
      <c r="E1748" s="53">
        <v>200000</v>
      </c>
      <c r="F1748" s="31">
        <f t="shared" si="84"/>
        <v>317581387.5</v>
      </c>
      <c r="G1748" s="30">
        <f t="shared" si="85"/>
        <v>200000</v>
      </c>
      <c r="H1748" s="32">
        <f t="shared" si="86"/>
        <v>317581387.5</v>
      </c>
      <c r="I1748" s="54"/>
      <c r="J1748" s="33" t="s">
        <v>34</v>
      </c>
      <c r="K1748" s="33" t="s">
        <v>35</v>
      </c>
    </row>
    <row r="1749" spans="2:11" x14ac:dyDescent="0.2">
      <c r="B1749" s="27" t="s">
        <v>33</v>
      </c>
      <c r="C1749" s="27" t="s">
        <v>1371</v>
      </c>
      <c r="D1749" s="27" t="s">
        <v>1404</v>
      </c>
      <c r="E1749" s="53">
        <v>1007000</v>
      </c>
      <c r="F1749" s="31">
        <f t="shared" si="84"/>
        <v>318588387.5</v>
      </c>
      <c r="G1749" s="30">
        <f t="shared" si="85"/>
        <v>1007000</v>
      </c>
      <c r="H1749" s="32">
        <f t="shared" si="86"/>
        <v>318588387.5</v>
      </c>
      <c r="I1749" s="54"/>
      <c r="J1749" s="33" t="s">
        <v>34</v>
      </c>
      <c r="K1749" s="33" t="s">
        <v>35</v>
      </c>
    </row>
    <row r="1750" spans="2:11" x14ac:dyDescent="0.2">
      <c r="B1750" s="27" t="s">
        <v>33</v>
      </c>
      <c r="C1750" s="27" t="s">
        <v>1371</v>
      </c>
      <c r="D1750" s="27" t="s">
        <v>1739</v>
      </c>
      <c r="E1750" s="53">
        <v>300000</v>
      </c>
      <c r="F1750" s="31">
        <f t="shared" si="84"/>
        <v>318888387.5</v>
      </c>
      <c r="G1750" s="30">
        <f t="shared" si="85"/>
        <v>300000</v>
      </c>
      <c r="H1750" s="32">
        <f t="shared" si="86"/>
        <v>318888387.5</v>
      </c>
      <c r="I1750" s="54"/>
      <c r="J1750" s="33" t="s">
        <v>34</v>
      </c>
      <c r="K1750" s="33" t="s">
        <v>35</v>
      </c>
    </row>
    <row r="1751" spans="2:11" x14ac:dyDescent="0.2">
      <c r="B1751" s="27" t="s">
        <v>33</v>
      </c>
      <c r="C1751" s="27" t="s">
        <v>1372</v>
      </c>
      <c r="D1751" s="27" t="s">
        <v>2586</v>
      </c>
      <c r="E1751" s="53">
        <v>39000</v>
      </c>
      <c r="F1751" s="31">
        <f t="shared" si="84"/>
        <v>318927387.5</v>
      </c>
      <c r="G1751" s="30">
        <f t="shared" si="85"/>
        <v>39000</v>
      </c>
      <c r="H1751" s="32">
        <f t="shared" si="86"/>
        <v>318927387.5</v>
      </c>
      <c r="I1751" s="54"/>
      <c r="J1751" s="33" t="s">
        <v>34</v>
      </c>
      <c r="K1751" s="33" t="s">
        <v>35</v>
      </c>
    </row>
    <row r="1752" spans="2:11" x14ac:dyDescent="0.2">
      <c r="B1752" s="27" t="s">
        <v>33</v>
      </c>
      <c r="C1752" s="27" t="s">
        <v>1372</v>
      </c>
      <c r="D1752" s="27" t="s">
        <v>2587</v>
      </c>
      <c r="E1752" s="53">
        <v>39000</v>
      </c>
      <c r="F1752" s="31">
        <f t="shared" si="84"/>
        <v>318966387.5</v>
      </c>
      <c r="G1752" s="30">
        <f t="shared" si="85"/>
        <v>39000</v>
      </c>
      <c r="H1752" s="32">
        <f t="shared" si="86"/>
        <v>318966387.5</v>
      </c>
      <c r="I1752" s="54"/>
      <c r="J1752" s="33" t="s">
        <v>34</v>
      </c>
      <c r="K1752" s="33" t="s">
        <v>35</v>
      </c>
    </row>
    <row r="1753" spans="2:11" x14ac:dyDescent="0.2">
      <c r="B1753" s="27" t="s">
        <v>33</v>
      </c>
      <c r="C1753" s="27" t="s">
        <v>1372</v>
      </c>
      <c r="D1753" s="27" t="s">
        <v>2588</v>
      </c>
      <c r="E1753" s="53">
        <v>39000</v>
      </c>
      <c r="F1753" s="31">
        <f t="shared" si="84"/>
        <v>319005387.5</v>
      </c>
      <c r="G1753" s="30">
        <f t="shared" si="85"/>
        <v>39000</v>
      </c>
      <c r="H1753" s="32">
        <f t="shared" si="86"/>
        <v>319005387.5</v>
      </c>
      <c r="I1753" s="54"/>
      <c r="J1753" s="33" t="s">
        <v>34</v>
      </c>
      <c r="K1753" s="33" t="s">
        <v>35</v>
      </c>
    </row>
    <row r="1754" spans="2:11" x14ac:dyDescent="0.2">
      <c r="B1754" s="27" t="s">
        <v>33</v>
      </c>
      <c r="C1754" s="27" t="s">
        <v>1373</v>
      </c>
      <c r="D1754" s="27" t="s">
        <v>1777</v>
      </c>
      <c r="E1754" s="53">
        <v>134000</v>
      </c>
      <c r="F1754" s="31">
        <f t="shared" si="84"/>
        <v>319139387.5</v>
      </c>
      <c r="G1754" s="30">
        <f t="shared" si="85"/>
        <v>134000</v>
      </c>
      <c r="H1754" s="32">
        <f t="shared" si="86"/>
        <v>319139387.5</v>
      </c>
      <c r="I1754" s="54"/>
      <c r="J1754" s="33" t="s">
        <v>34</v>
      </c>
      <c r="K1754" s="33" t="s">
        <v>35</v>
      </c>
    </row>
    <row r="1755" spans="2:11" x14ac:dyDescent="0.2">
      <c r="B1755" s="27" t="s">
        <v>33</v>
      </c>
      <c r="C1755" s="27" t="s">
        <v>1373</v>
      </c>
      <c r="D1755" s="27" t="s">
        <v>1778</v>
      </c>
      <c r="E1755" s="53">
        <v>180000</v>
      </c>
      <c r="F1755" s="31">
        <f t="shared" si="84"/>
        <v>319319387.5</v>
      </c>
      <c r="G1755" s="30">
        <f t="shared" si="85"/>
        <v>180000</v>
      </c>
      <c r="H1755" s="32">
        <f t="shared" si="86"/>
        <v>319319387.5</v>
      </c>
      <c r="I1755" s="54"/>
      <c r="J1755" s="33" t="s">
        <v>34</v>
      </c>
      <c r="K1755" s="33" t="s">
        <v>35</v>
      </c>
    </row>
    <row r="1756" spans="2:11" x14ac:dyDescent="0.2">
      <c r="B1756" s="27" t="s">
        <v>33</v>
      </c>
      <c r="C1756" s="27" t="s">
        <v>1373</v>
      </c>
      <c r="D1756" s="27" t="s">
        <v>1453</v>
      </c>
      <c r="E1756" s="53">
        <v>341000</v>
      </c>
      <c r="F1756" s="31">
        <f t="shared" si="84"/>
        <v>319660387.5</v>
      </c>
      <c r="G1756" s="30">
        <f t="shared" si="85"/>
        <v>341000</v>
      </c>
      <c r="H1756" s="32">
        <f t="shared" si="86"/>
        <v>319660387.5</v>
      </c>
      <c r="I1756" s="54"/>
      <c r="J1756" s="33" t="s">
        <v>34</v>
      </c>
      <c r="K1756" s="33" t="s">
        <v>35</v>
      </c>
    </row>
    <row r="1757" spans="2:11" x14ac:dyDescent="0.2">
      <c r="B1757" s="27" t="s">
        <v>33</v>
      </c>
      <c r="C1757" s="27" t="s">
        <v>1373</v>
      </c>
      <c r="D1757" s="27" t="s">
        <v>1123</v>
      </c>
      <c r="E1757" s="53">
        <v>16000</v>
      </c>
      <c r="F1757" s="31">
        <f t="shared" si="84"/>
        <v>319676387.5</v>
      </c>
      <c r="G1757" s="30">
        <f t="shared" si="85"/>
        <v>16000</v>
      </c>
      <c r="H1757" s="32">
        <f t="shared" si="86"/>
        <v>319676387.5</v>
      </c>
      <c r="I1757" s="54"/>
      <c r="J1757" s="33" t="s">
        <v>34</v>
      </c>
      <c r="K1757" s="33" t="s">
        <v>35</v>
      </c>
    </row>
    <row r="1758" spans="2:11" x14ac:dyDescent="0.2">
      <c r="B1758" s="27" t="s">
        <v>33</v>
      </c>
      <c r="C1758" s="27" t="s">
        <v>1373</v>
      </c>
      <c r="D1758" s="27" t="s">
        <v>1723</v>
      </c>
      <c r="E1758" s="53">
        <v>25000</v>
      </c>
      <c r="F1758" s="31">
        <f t="shared" si="84"/>
        <v>319701387.5</v>
      </c>
      <c r="G1758" s="30">
        <f t="shared" si="85"/>
        <v>25000</v>
      </c>
      <c r="H1758" s="32">
        <f t="shared" si="86"/>
        <v>319701387.5</v>
      </c>
      <c r="I1758" s="54"/>
      <c r="J1758" s="33" t="s">
        <v>34</v>
      </c>
      <c r="K1758" s="33" t="s">
        <v>35</v>
      </c>
    </row>
    <row r="1759" spans="2:11" x14ac:dyDescent="0.2">
      <c r="B1759" s="27" t="s">
        <v>33</v>
      </c>
      <c r="C1759" s="27" t="s">
        <v>1373</v>
      </c>
      <c r="D1759" s="27" t="s">
        <v>1173</v>
      </c>
      <c r="E1759" s="53">
        <v>8000</v>
      </c>
      <c r="F1759" s="31">
        <f t="shared" si="84"/>
        <v>319709387.5</v>
      </c>
      <c r="G1759" s="30">
        <f t="shared" si="85"/>
        <v>8000</v>
      </c>
      <c r="H1759" s="32">
        <f t="shared" si="86"/>
        <v>319709387.5</v>
      </c>
      <c r="I1759" s="54"/>
      <c r="J1759" s="33" t="s">
        <v>34</v>
      </c>
      <c r="K1759" s="33" t="s">
        <v>35</v>
      </c>
    </row>
    <row r="1760" spans="2:11" x14ac:dyDescent="0.2">
      <c r="B1760" s="27" t="s">
        <v>33</v>
      </c>
      <c r="C1760" s="27" t="s">
        <v>1373</v>
      </c>
      <c r="D1760" s="27" t="s">
        <v>1241</v>
      </c>
      <c r="E1760" s="53">
        <v>16000</v>
      </c>
      <c r="F1760" s="31">
        <f t="shared" si="84"/>
        <v>319725387.5</v>
      </c>
      <c r="G1760" s="30">
        <f t="shared" si="85"/>
        <v>16000</v>
      </c>
      <c r="H1760" s="32">
        <f t="shared" si="86"/>
        <v>319725387.5</v>
      </c>
      <c r="I1760" s="54"/>
      <c r="J1760" s="33" t="s">
        <v>34</v>
      </c>
      <c r="K1760" s="33" t="s">
        <v>35</v>
      </c>
    </row>
    <row r="1761" spans="2:11" x14ac:dyDescent="0.2">
      <c r="B1761" s="27" t="s">
        <v>33</v>
      </c>
      <c r="C1761" s="27" t="s">
        <v>1373</v>
      </c>
      <c r="D1761" s="27" t="s">
        <v>1454</v>
      </c>
      <c r="E1761" s="53">
        <v>1875000</v>
      </c>
      <c r="F1761" s="31">
        <f t="shared" si="84"/>
        <v>321600387.5</v>
      </c>
      <c r="G1761" s="30">
        <f t="shared" si="85"/>
        <v>1875000</v>
      </c>
      <c r="H1761" s="32">
        <f t="shared" si="86"/>
        <v>321600387.5</v>
      </c>
      <c r="I1761" s="54"/>
      <c r="J1761" s="33" t="s">
        <v>34</v>
      </c>
      <c r="K1761" s="33" t="s">
        <v>35</v>
      </c>
    </row>
    <row r="1762" spans="2:11" x14ac:dyDescent="0.2">
      <c r="B1762" s="27" t="s">
        <v>33</v>
      </c>
      <c r="C1762" s="27" t="s">
        <v>1373</v>
      </c>
      <c r="D1762" s="27" t="s">
        <v>1112</v>
      </c>
      <c r="E1762" s="53">
        <v>75000</v>
      </c>
      <c r="F1762" s="31">
        <f t="shared" si="84"/>
        <v>321675387.5</v>
      </c>
      <c r="G1762" s="30">
        <f t="shared" si="85"/>
        <v>75000</v>
      </c>
      <c r="H1762" s="32">
        <f t="shared" si="86"/>
        <v>321675387.5</v>
      </c>
      <c r="I1762" s="54"/>
      <c r="J1762" s="33" t="s">
        <v>34</v>
      </c>
      <c r="K1762" s="33" t="s">
        <v>35</v>
      </c>
    </row>
    <row r="1763" spans="2:11" x14ac:dyDescent="0.2">
      <c r="B1763" s="27" t="s">
        <v>33</v>
      </c>
      <c r="C1763" s="27" t="s">
        <v>1373</v>
      </c>
      <c r="D1763" s="27" t="s">
        <v>1196</v>
      </c>
      <c r="E1763" s="53">
        <v>1638000</v>
      </c>
      <c r="F1763" s="31">
        <f t="shared" si="84"/>
        <v>323313387.5</v>
      </c>
      <c r="G1763" s="30">
        <f t="shared" si="85"/>
        <v>1638000</v>
      </c>
      <c r="H1763" s="32">
        <f t="shared" si="86"/>
        <v>323313387.5</v>
      </c>
      <c r="I1763" s="54"/>
      <c r="J1763" s="33" t="s">
        <v>34</v>
      </c>
      <c r="K1763" s="33" t="s">
        <v>35</v>
      </c>
    </row>
    <row r="1764" spans="2:11" x14ac:dyDescent="0.2">
      <c r="B1764" s="27" t="s">
        <v>33</v>
      </c>
      <c r="C1764" s="27" t="s">
        <v>1373</v>
      </c>
      <c r="D1764" s="27" t="s">
        <v>1242</v>
      </c>
      <c r="E1764" s="53">
        <v>123000</v>
      </c>
      <c r="F1764" s="31">
        <f t="shared" si="84"/>
        <v>323436387.5</v>
      </c>
      <c r="G1764" s="30">
        <f t="shared" si="85"/>
        <v>123000</v>
      </c>
      <c r="H1764" s="32">
        <f t="shared" si="86"/>
        <v>323436387.5</v>
      </c>
      <c r="I1764" s="54"/>
      <c r="J1764" s="33" t="s">
        <v>34</v>
      </c>
      <c r="K1764" s="33" t="s">
        <v>35</v>
      </c>
    </row>
    <row r="1765" spans="2:11" x14ac:dyDescent="0.2">
      <c r="B1765" s="27" t="s">
        <v>33</v>
      </c>
      <c r="C1765" s="27" t="s">
        <v>1373</v>
      </c>
      <c r="D1765" s="27" t="s">
        <v>1304</v>
      </c>
      <c r="E1765" s="53">
        <v>409000</v>
      </c>
      <c r="F1765" s="31">
        <f t="shared" si="84"/>
        <v>323845387.5</v>
      </c>
      <c r="G1765" s="30">
        <f t="shared" si="85"/>
        <v>409000</v>
      </c>
      <c r="H1765" s="32">
        <f t="shared" si="86"/>
        <v>323845387.5</v>
      </c>
      <c r="I1765" s="54"/>
      <c r="J1765" s="33" t="s">
        <v>34</v>
      </c>
      <c r="K1765" s="33" t="s">
        <v>35</v>
      </c>
    </row>
    <row r="1766" spans="2:11" x14ac:dyDescent="0.2">
      <c r="B1766" s="27" t="s">
        <v>33</v>
      </c>
      <c r="C1766" s="27" t="s">
        <v>1373</v>
      </c>
      <c r="D1766" s="27" t="s">
        <v>1113</v>
      </c>
      <c r="E1766" s="53">
        <v>39000</v>
      </c>
      <c r="F1766" s="31">
        <f t="shared" si="84"/>
        <v>323884387.5</v>
      </c>
      <c r="G1766" s="30">
        <f t="shared" si="85"/>
        <v>39000</v>
      </c>
      <c r="H1766" s="32">
        <f t="shared" si="86"/>
        <v>323884387.5</v>
      </c>
      <c r="I1766" s="54"/>
      <c r="J1766" s="33" t="s">
        <v>34</v>
      </c>
      <c r="K1766" s="33" t="s">
        <v>35</v>
      </c>
    </row>
    <row r="1767" spans="2:11" x14ac:dyDescent="0.2">
      <c r="B1767" s="27" t="s">
        <v>33</v>
      </c>
      <c r="C1767" s="27" t="s">
        <v>1373</v>
      </c>
      <c r="D1767" s="27" t="s">
        <v>1174</v>
      </c>
      <c r="E1767" s="53">
        <v>810000</v>
      </c>
      <c r="F1767" s="31">
        <f t="shared" si="84"/>
        <v>324694387.5</v>
      </c>
      <c r="G1767" s="30">
        <f t="shared" si="85"/>
        <v>810000</v>
      </c>
      <c r="H1767" s="32">
        <f t="shared" si="86"/>
        <v>324694387.5</v>
      </c>
      <c r="I1767" s="54"/>
      <c r="J1767" s="33" t="s">
        <v>34</v>
      </c>
      <c r="K1767" s="33" t="s">
        <v>35</v>
      </c>
    </row>
    <row r="1768" spans="2:11" x14ac:dyDescent="0.2">
      <c r="B1768" s="27" t="s">
        <v>33</v>
      </c>
      <c r="C1768" s="27" t="s">
        <v>1373</v>
      </c>
      <c r="D1768" s="27" t="s">
        <v>1478</v>
      </c>
      <c r="E1768" s="53">
        <v>524000</v>
      </c>
      <c r="F1768" s="31">
        <f t="shared" si="84"/>
        <v>325218387.5</v>
      </c>
      <c r="G1768" s="30">
        <f t="shared" si="85"/>
        <v>524000</v>
      </c>
      <c r="H1768" s="32">
        <f t="shared" si="86"/>
        <v>325218387.5</v>
      </c>
      <c r="I1768" s="54"/>
      <c r="J1768" s="33" t="s">
        <v>34</v>
      </c>
      <c r="K1768" s="33" t="s">
        <v>35</v>
      </c>
    </row>
    <row r="1769" spans="2:11" x14ac:dyDescent="0.2">
      <c r="B1769" s="27" t="s">
        <v>33</v>
      </c>
      <c r="C1769" s="27" t="s">
        <v>1373</v>
      </c>
      <c r="D1769" s="27" t="s">
        <v>1389</v>
      </c>
      <c r="E1769" s="53">
        <v>1092000</v>
      </c>
      <c r="F1769" s="31">
        <f t="shared" si="84"/>
        <v>326310387.5</v>
      </c>
      <c r="G1769" s="30">
        <f t="shared" si="85"/>
        <v>1092000</v>
      </c>
      <c r="H1769" s="32">
        <f t="shared" si="86"/>
        <v>326310387.5</v>
      </c>
      <c r="I1769" s="54"/>
      <c r="J1769" s="33" t="s">
        <v>34</v>
      </c>
      <c r="K1769" s="33" t="s">
        <v>35</v>
      </c>
    </row>
    <row r="1770" spans="2:11" x14ac:dyDescent="0.2">
      <c r="B1770" s="27" t="s">
        <v>33</v>
      </c>
      <c r="C1770" s="27" t="s">
        <v>1373</v>
      </c>
      <c r="D1770" s="27" t="s">
        <v>1243</v>
      </c>
      <c r="E1770" s="53">
        <v>175000</v>
      </c>
      <c r="F1770" s="31">
        <f t="shared" si="84"/>
        <v>326485387.5</v>
      </c>
      <c r="G1770" s="30">
        <f t="shared" si="85"/>
        <v>175000</v>
      </c>
      <c r="H1770" s="32">
        <f t="shared" si="86"/>
        <v>326485387.5</v>
      </c>
      <c r="I1770" s="54"/>
      <c r="J1770" s="33" t="s">
        <v>34</v>
      </c>
      <c r="K1770" s="33" t="s">
        <v>35</v>
      </c>
    </row>
    <row r="1771" spans="2:11" x14ac:dyDescent="0.2">
      <c r="B1771" s="27" t="s">
        <v>33</v>
      </c>
      <c r="C1771" s="27" t="s">
        <v>1373</v>
      </c>
      <c r="D1771" s="27" t="s">
        <v>1244</v>
      </c>
      <c r="E1771" s="53">
        <v>18000</v>
      </c>
      <c r="F1771" s="31">
        <f t="shared" si="84"/>
        <v>326503387.5</v>
      </c>
      <c r="G1771" s="30">
        <f t="shared" si="85"/>
        <v>18000</v>
      </c>
      <c r="H1771" s="32">
        <f t="shared" si="86"/>
        <v>326503387.5</v>
      </c>
      <c r="I1771" s="54"/>
      <c r="J1771" s="33" t="s">
        <v>34</v>
      </c>
      <c r="K1771" s="33" t="s">
        <v>35</v>
      </c>
    </row>
    <row r="1772" spans="2:11" x14ac:dyDescent="0.2">
      <c r="B1772" s="27" t="s">
        <v>33</v>
      </c>
      <c r="C1772" s="27" t="s">
        <v>1373</v>
      </c>
      <c r="D1772" s="27" t="s">
        <v>1175</v>
      </c>
      <c r="E1772" s="53">
        <v>5000</v>
      </c>
      <c r="F1772" s="31">
        <f t="shared" si="84"/>
        <v>326508387.5</v>
      </c>
      <c r="G1772" s="30">
        <f t="shared" si="85"/>
        <v>5000</v>
      </c>
      <c r="H1772" s="32">
        <f t="shared" si="86"/>
        <v>326508387.5</v>
      </c>
      <c r="I1772" s="54"/>
      <c r="J1772" s="33" t="s">
        <v>34</v>
      </c>
      <c r="K1772" s="33" t="s">
        <v>35</v>
      </c>
    </row>
    <row r="1773" spans="2:11" x14ac:dyDescent="0.2">
      <c r="B1773" s="27" t="s">
        <v>33</v>
      </c>
      <c r="C1773" s="27" t="s">
        <v>1373</v>
      </c>
      <c r="D1773" s="27" t="s">
        <v>1199</v>
      </c>
      <c r="E1773" s="53">
        <v>955000</v>
      </c>
      <c r="F1773" s="31">
        <f t="shared" si="84"/>
        <v>327463387.5</v>
      </c>
      <c r="G1773" s="30">
        <f t="shared" si="85"/>
        <v>955000</v>
      </c>
      <c r="H1773" s="32">
        <f t="shared" si="86"/>
        <v>327463387.5</v>
      </c>
      <c r="I1773" s="54"/>
      <c r="J1773" s="33" t="s">
        <v>34</v>
      </c>
      <c r="K1773" s="33" t="s">
        <v>35</v>
      </c>
    </row>
    <row r="1774" spans="2:11" x14ac:dyDescent="0.2">
      <c r="B1774" s="27" t="s">
        <v>33</v>
      </c>
      <c r="C1774" s="27" t="s">
        <v>1373</v>
      </c>
      <c r="D1774" s="27" t="s">
        <v>1246</v>
      </c>
      <c r="E1774" s="53">
        <v>5000</v>
      </c>
      <c r="F1774" s="31">
        <f t="shared" si="84"/>
        <v>327468387.5</v>
      </c>
      <c r="G1774" s="30">
        <f t="shared" si="85"/>
        <v>5000</v>
      </c>
      <c r="H1774" s="32">
        <f t="shared" si="86"/>
        <v>327468387.5</v>
      </c>
      <c r="I1774" s="54"/>
      <c r="J1774" s="33" t="s">
        <v>34</v>
      </c>
      <c r="K1774" s="33" t="s">
        <v>35</v>
      </c>
    </row>
    <row r="1775" spans="2:11" x14ac:dyDescent="0.2">
      <c r="B1775" s="27" t="s">
        <v>33</v>
      </c>
      <c r="C1775" s="27" t="s">
        <v>1373</v>
      </c>
      <c r="D1775" s="27" t="s">
        <v>1247</v>
      </c>
      <c r="E1775" s="53">
        <v>5000</v>
      </c>
      <c r="F1775" s="31">
        <f t="shared" si="84"/>
        <v>327473387.5</v>
      </c>
      <c r="G1775" s="30">
        <f t="shared" si="85"/>
        <v>5000</v>
      </c>
      <c r="H1775" s="32">
        <f t="shared" si="86"/>
        <v>327473387.5</v>
      </c>
      <c r="I1775" s="54"/>
      <c r="J1775" s="33" t="s">
        <v>34</v>
      </c>
      <c r="K1775" s="33" t="s">
        <v>35</v>
      </c>
    </row>
    <row r="1776" spans="2:11" x14ac:dyDescent="0.2">
      <c r="B1776" s="27" t="s">
        <v>33</v>
      </c>
      <c r="C1776" s="27" t="s">
        <v>1373</v>
      </c>
      <c r="D1776" s="27" t="s">
        <v>1394</v>
      </c>
      <c r="E1776" s="53">
        <v>266000</v>
      </c>
      <c r="F1776" s="31">
        <f t="shared" si="84"/>
        <v>327739387.5</v>
      </c>
      <c r="G1776" s="30">
        <f t="shared" si="85"/>
        <v>266000</v>
      </c>
      <c r="H1776" s="32">
        <f t="shared" si="86"/>
        <v>327739387.5</v>
      </c>
      <c r="I1776" s="54"/>
      <c r="J1776" s="33" t="s">
        <v>34</v>
      </c>
      <c r="K1776" s="33" t="s">
        <v>35</v>
      </c>
    </row>
    <row r="1777" spans="2:11" x14ac:dyDescent="0.2">
      <c r="B1777" s="27" t="s">
        <v>33</v>
      </c>
      <c r="C1777" s="27" t="s">
        <v>1373</v>
      </c>
      <c r="D1777" s="27" t="s">
        <v>1139</v>
      </c>
      <c r="E1777" s="53">
        <v>171000</v>
      </c>
      <c r="F1777" s="31">
        <f t="shared" si="84"/>
        <v>327910387.5</v>
      </c>
      <c r="G1777" s="30">
        <f t="shared" si="85"/>
        <v>171000</v>
      </c>
      <c r="H1777" s="32">
        <f t="shared" si="86"/>
        <v>327910387.5</v>
      </c>
      <c r="I1777" s="54"/>
      <c r="J1777" s="33" t="s">
        <v>34</v>
      </c>
      <c r="K1777" s="33" t="s">
        <v>35</v>
      </c>
    </row>
    <row r="1778" spans="2:11" x14ac:dyDescent="0.2">
      <c r="B1778" s="27" t="s">
        <v>33</v>
      </c>
      <c r="C1778" s="27" t="s">
        <v>1373</v>
      </c>
      <c r="D1778" s="27" t="s">
        <v>72</v>
      </c>
      <c r="E1778" s="53">
        <v>1310000</v>
      </c>
      <c r="F1778" s="31">
        <f t="shared" si="84"/>
        <v>329220387.5</v>
      </c>
      <c r="G1778" s="30">
        <f t="shared" si="85"/>
        <v>1310000</v>
      </c>
      <c r="H1778" s="32">
        <f t="shared" si="86"/>
        <v>329220387.5</v>
      </c>
      <c r="I1778" s="54"/>
      <c r="J1778" s="33" t="s">
        <v>34</v>
      </c>
      <c r="K1778" s="33" t="s">
        <v>35</v>
      </c>
    </row>
    <row r="1779" spans="2:11" x14ac:dyDescent="0.2">
      <c r="B1779" s="27" t="s">
        <v>33</v>
      </c>
      <c r="C1779" s="27" t="s">
        <v>1373</v>
      </c>
      <c r="D1779" s="27" t="s">
        <v>1735</v>
      </c>
      <c r="E1779" s="53">
        <v>3500000</v>
      </c>
      <c r="F1779" s="31">
        <f t="shared" si="84"/>
        <v>332720387.5</v>
      </c>
      <c r="G1779" s="30">
        <f t="shared" si="85"/>
        <v>3500000</v>
      </c>
      <c r="H1779" s="32">
        <f t="shared" si="86"/>
        <v>332720387.5</v>
      </c>
      <c r="I1779" s="54"/>
      <c r="J1779" s="33" t="s">
        <v>34</v>
      </c>
      <c r="K1779" s="33" t="s">
        <v>35</v>
      </c>
    </row>
    <row r="1780" spans="2:11" x14ac:dyDescent="0.2">
      <c r="B1780" s="27" t="s">
        <v>33</v>
      </c>
      <c r="C1780" s="27" t="s">
        <v>1373</v>
      </c>
      <c r="D1780" s="27" t="s">
        <v>1248</v>
      </c>
      <c r="E1780" s="53">
        <v>16000</v>
      </c>
      <c r="F1780" s="31">
        <f t="shared" si="84"/>
        <v>332736387.5</v>
      </c>
      <c r="G1780" s="30">
        <f t="shared" si="85"/>
        <v>16000</v>
      </c>
      <c r="H1780" s="32">
        <f t="shared" si="86"/>
        <v>332736387.5</v>
      </c>
      <c r="I1780" s="54"/>
      <c r="J1780" s="33" t="s">
        <v>34</v>
      </c>
      <c r="K1780" s="33" t="s">
        <v>35</v>
      </c>
    </row>
    <row r="1781" spans="2:11" x14ac:dyDescent="0.2">
      <c r="B1781" s="27" t="s">
        <v>33</v>
      </c>
      <c r="C1781" s="27" t="s">
        <v>1373</v>
      </c>
      <c r="D1781" s="27" t="s">
        <v>1249</v>
      </c>
      <c r="E1781" s="53">
        <v>8000</v>
      </c>
      <c r="F1781" s="31">
        <f t="shared" si="84"/>
        <v>332744387.5</v>
      </c>
      <c r="G1781" s="30">
        <f t="shared" si="85"/>
        <v>8000</v>
      </c>
      <c r="H1781" s="32">
        <f t="shared" si="86"/>
        <v>332744387.5</v>
      </c>
      <c r="I1781" s="54"/>
      <c r="J1781" s="33" t="s">
        <v>34</v>
      </c>
      <c r="K1781" s="33" t="s">
        <v>35</v>
      </c>
    </row>
    <row r="1782" spans="2:11" x14ac:dyDescent="0.2">
      <c r="B1782" s="27" t="s">
        <v>33</v>
      </c>
      <c r="C1782" s="27" t="s">
        <v>1373</v>
      </c>
      <c r="D1782" s="27" t="s">
        <v>1250</v>
      </c>
      <c r="E1782" s="53">
        <v>8000</v>
      </c>
      <c r="F1782" s="31">
        <f t="shared" si="84"/>
        <v>332752387.5</v>
      </c>
      <c r="G1782" s="30">
        <f t="shared" si="85"/>
        <v>8000</v>
      </c>
      <c r="H1782" s="32">
        <f t="shared" si="86"/>
        <v>332752387.5</v>
      </c>
      <c r="I1782" s="54"/>
      <c r="J1782" s="33" t="s">
        <v>34</v>
      </c>
      <c r="K1782" s="33" t="s">
        <v>35</v>
      </c>
    </row>
    <row r="1783" spans="2:11" x14ac:dyDescent="0.2">
      <c r="B1783" s="27" t="s">
        <v>33</v>
      </c>
      <c r="C1783" s="27" t="s">
        <v>1373</v>
      </c>
      <c r="D1783" s="27" t="s">
        <v>1119</v>
      </c>
      <c r="E1783" s="53">
        <v>1000</v>
      </c>
      <c r="F1783" s="31">
        <f t="shared" si="84"/>
        <v>332753387.5</v>
      </c>
      <c r="G1783" s="30">
        <f t="shared" si="85"/>
        <v>1000</v>
      </c>
      <c r="H1783" s="32">
        <f t="shared" si="86"/>
        <v>332753387.5</v>
      </c>
      <c r="I1783" s="54"/>
      <c r="J1783" s="33" t="s">
        <v>34</v>
      </c>
      <c r="K1783" s="33" t="s">
        <v>35</v>
      </c>
    </row>
    <row r="1784" spans="2:11" x14ac:dyDescent="0.2">
      <c r="B1784" s="27" t="s">
        <v>33</v>
      </c>
      <c r="C1784" s="27" t="s">
        <v>1373</v>
      </c>
      <c r="D1784" s="27" t="s">
        <v>1068</v>
      </c>
      <c r="E1784" s="53">
        <v>1250000</v>
      </c>
      <c r="F1784" s="31">
        <f t="shared" si="84"/>
        <v>334003387.5</v>
      </c>
      <c r="G1784" s="30">
        <f t="shared" si="85"/>
        <v>1250000</v>
      </c>
      <c r="H1784" s="32">
        <f t="shared" si="86"/>
        <v>334003387.5</v>
      </c>
      <c r="I1784" s="54"/>
      <c r="J1784" s="33" t="s">
        <v>34</v>
      </c>
      <c r="K1784" s="33" t="s">
        <v>35</v>
      </c>
    </row>
    <row r="1785" spans="2:11" x14ac:dyDescent="0.2">
      <c r="B1785" s="27" t="s">
        <v>33</v>
      </c>
      <c r="C1785" s="27" t="s">
        <v>1373</v>
      </c>
      <c r="D1785" s="27" t="s">
        <v>1455</v>
      </c>
      <c r="E1785" s="53">
        <v>500000</v>
      </c>
      <c r="F1785" s="31">
        <f t="shared" si="84"/>
        <v>334503387.5</v>
      </c>
      <c r="G1785" s="30">
        <f t="shared" si="85"/>
        <v>500000</v>
      </c>
      <c r="H1785" s="32">
        <f t="shared" si="86"/>
        <v>334503387.5</v>
      </c>
      <c r="I1785" s="54"/>
      <c r="J1785" s="33" t="s">
        <v>34</v>
      </c>
      <c r="K1785" s="33" t="s">
        <v>35</v>
      </c>
    </row>
    <row r="1786" spans="2:11" x14ac:dyDescent="0.2">
      <c r="B1786" s="27" t="s">
        <v>33</v>
      </c>
      <c r="C1786" s="27" t="s">
        <v>1373</v>
      </c>
      <c r="D1786" s="27" t="s">
        <v>1251</v>
      </c>
      <c r="E1786" s="53">
        <v>6000</v>
      </c>
      <c r="F1786" s="31">
        <f t="shared" si="84"/>
        <v>334509387.5</v>
      </c>
      <c r="G1786" s="30">
        <f t="shared" si="85"/>
        <v>6000</v>
      </c>
      <c r="H1786" s="32">
        <f t="shared" si="86"/>
        <v>334509387.5</v>
      </c>
      <c r="I1786" s="54"/>
      <c r="J1786" s="33" t="s">
        <v>34</v>
      </c>
      <c r="K1786" s="33" t="s">
        <v>35</v>
      </c>
    </row>
    <row r="1787" spans="2:11" x14ac:dyDescent="0.2">
      <c r="B1787" s="27" t="s">
        <v>33</v>
      </c>
      <c r="C1787" s="27" t="s">
        <v>1373</v>
      </c>
      <c r="D1787" s="27" t="s">
        <v>1252</v>
      </c>
      <c r="E1787" s="53">
        <v>6000</v>
      </c>
      <c r="F1787" s="31">
        <f t="shared" si="84"/>
        <v>334515387.5</v>
      </c>
      <c r="G1787" s="30">
        <f t="shared" si="85"/>
        <v>6000</v>
      </c>
      <c r="H1787" s="32">
        <f t="shared" si="86"/>
        <v>334515387.5</v>
      </c>
      <c r="I1787" s="54"/>
      <c r="J1787" s="33" t="s">
        <v>34</v>
      </c>
      <c r="K1787" s="33" t="s">
        <v>35</v>
      </c>
    </row>
    <row r="1788" spans="2:11" x14ac:dyDescent="0.2">
      <c r="B1788" s="27" t="s">
        <v>33</v>
      </c>
      <c r="C1788" s="27" t="s">
        <v>1373</v>
      </c>
      <c r="D1788" s="27" t="s">
        <v>1116</v>
      </c>
      <c r="E1788" s="53">
        <v>219000</v>
      </c>
      <c r="F1788" s="31">
        <f t="shared" si="84"/>
        <v>334734387.5</v>
      </c>
      <c r="G1788" s="30">
        <f t="shared" si="85"/>
        <v>219000</v>
      </c>
      <c r="H1788" s="32">
        <f t="shared" si="86"/>
        <v>334734387.5</v>
      </c>
      <c r="I1788" s="54"/>
      <c r="J1788" s="33" t="s">
        <v>34</v>
      </c>
      <c r="K1788" s="33" t="s">
        <v>35</v>
      </c>
    </row>
    <row r="1789" spans="2:11" x14ac:dyDescent="0.2">
      <c r="B1789" s="27" t="s">
        <v>33</v>
      </c>
      <c r="C1789" s="27" t="s">
        <v>1373</v>
      </c>
      <c r="D1789" s="27" t="s">
        <v>1253</v>
      </c>
      <c r="E1789" s="53">
        <v>78000</v>
      </c>
      <c r="F1789" s="31">
        <f t="shared" si="84"/>
        <v>334812387.5</v>
      </c>
      <c r="G1789" s="30">
        <f t="shared" si="85"/>
        <v>78000</v>
      </c>
      <c r="H1789" s="32">
        <f t="shared" si="86"/>
        <v>334812387.5</v>
      </c>
      <c r="I1789" s="54"/>
      <c r="J1789" s="33" t="s">
        <v>34</v>
      </c>
      <c r="K1789" s="33" t="s">
        <v>35</v>
      </c>
    </row>
    <row r="1790" spans="2:11" x14ac:dyDescent="0.2">
      <c r="B1790" s="27" t="s">
        <v>33</v>
      </c>
      <c r="C1790" s="27" t="s">
        <v>1373</v>
      </c>
      <c r="D1790" s="27" t="s">
        <v>1235</v>
      </c>
      <c r="E1790" s="53">
        <v>928000</v>
      </c>
      <c r="F1790" s="31">
        <f t="shared" si="84"/>
        <v>335740387.5</v>
      </c>
      <c r="G1790" s="30">
        <f t="shared" si="85"/>
        <v>928000</v>
      </c>
      <c r="H1790" s="32">
        <f t="shared" si="86"/>
        <v>335740387.5</v>
      </c>
      <c r="I1790" s="54"/>
      <c r="J1790" s="33" t="s">
        <v>34</v>
      </c>
      <c r="K1790" s="33" t="s">
        <v>35</v>
      </c>
    </row>
    <row r="1791" spans="2:11" x14ac:dyDescent="0.2">
      <c r="B1791" s="27" t="s">
        <v>33</v>
      </c>
      <c r="C1791" s="27" t="s">
        <v>1373</v>
      </c>
      <c r="D1791" s="27" t="s">
        <v>1254</v>
      </c>
      <c r="E1791" s="53">
        <v>16000</v>
      </c>
      <c r="F1791" s="31">
        <f t="shared" si="84"/>
        <v>335756387.5</v>
      </c>
      <c r="G1791" s="30">
        <f t="shared" si="85"/>
        <v>16000</v>
      </c>
      <c r="H1791" s="32">
        <f t="shared" si="86"/>
        <v>335756387.5</v>
      </c>
      <c r="I1791" s="54"/>
      <c r="J1791" s="33" t="s">
        <v>34</v>
      </c>
      <c r="K1791" s="33" t="s">
        <v>35</v>
      </c>
    </row>
    <row r="1792" spans="2:11" x14ac:dyDescent="0.2">
      <c r="B1792" s="27" t="s">
        <v>33</v>
      </c>
      <c r="C1792" s="27" t="s">
        <v>1373</v>
      </c>
      <c r="D1792" s="27" t="s">
        <v>1456</v>
      </c>
      <c r="E1792" s="53">
        <v>750000</v>
      </c>
      <c r="F1792" s="31">
        <f t="shared" si="84"/>
        <v>336506387.5</v>
      </c>
      <c r="G1792" s="30">
        <f t="shared" si="85"/>
        <v>750000</v>
      </c>
      <c r="H1792" s="32">
        <f t="shared" si="86"/>
        <v>336506387.5</v>
      </c>
      <c r="I1792" s="54"/>
      <c r="J1792" s="33" t="s">
        <v>34</v>
      </c>
      <c r="K1792" s="33" t="s">
        <v>35</v>
      </c>
    </row>
    <row r="1793" spans="2:11" x14ac:dyDescent="0.2">
      <c r="B1793" s="27" t="s">
        <v>33</v>
      </c>
      <c r="C1793" s="27" t="s">
        <v>1373</v>
      </c>
      <c r="D1793" s="27" t="s">
        <v>1457</v>
      </c>
      <c r="E1793" s="53">
        <v>1519000</v>
      </c>
      <c r="F1793" s="31">
        <f t="shared" si="84"/>
        <v>338025387.5</v>
      </c>
      <c r="G1793" s="30">
        <f t="shared" si="85"/>
        <v>1519000</v>
      </c>
      <c r="H1793" s="32">
        <f t="shared" si="86"/>
        <v>338025387.5</v>
      </c>
      <c r="I1793" s="54"/>
      <c r="J1793" s="33" t="s">
        <v>34</v>
      </c>
      <c r="K1793" s="33" t="s">
        <v>35</v>
      </c>
    </row>
    <row r="1794" spans="2:11" x14ac:dyDescent="0.2">
      <c r="B1794" s="27" t="s">
        <v>33</v>
      </c>
      <c r="C1794" s="27" t="s">
        <v>1373</v>
      </c>
      <c r="D1794" s="27" t="s">
        <v>1779</v>
      </c>
      <c r="E1794" s="53">
        <v>24000</v>
      </c>
      <c r="F1794" s="31">
        <f t="shared" si="84"/>
        <v>338049387.5</v>
      </c>
      <c r="G1794" s="30">
        <f t="shared" si="85"/>
        <v>24000</v>
      </c>
      <c r="H1794" s="32">
        <f t="shared" si="86"/>
        <v>338049387.5</v>
      </c>
      <c r="I1794" s="54"/>
      <c r="J1794" s="33" t="s">
        <v>34</v>
      </c>
      <c r="K1794" s="33" t="s">
        <v>35</v>
      </c>
    </row>
    <row r="1795" spans="2:11" x14ac:dyDescent="0.2">
      <c r="B1795" s="27" t="s">
        <v>33</v>
      </c>
      <c r="C1795" s="27" t="s">
        <v>1373</v>
      </c>
      <c r="D1795" s="27" t="s">
        <v>1780</v>
      </c>
      <c r="E1795" s="53">
        <v>8000</v>
      </c>
      <c r="F1795" s="31">
        <f t="shared" si="84"/>
        <v>338057387.5</v>
      </c>
      <c r="G1795" s="30">
        <f t="shared" si="85"/>
        <v>8000</v>
      </c>
      <c r="H1795" s="32">
        <f t="shared" si="86"/>
        <v>338057387.5</v>
      </c>
      <c r="I1795" s="54"/>
      <c r="J1795" s="33" t="s">
        <v>34</v>
      </c>
      <c r="K1795" s="33" t="s">
        <v>35</v>
      </c>
    </row>
    <row r="1796" spans="2:11" x14ac:dyDescent="0.2">
      <c r="B1796" s="27" t="s">
        <v>33</v>
      </c>
      <c r="C1796" s="27" t="s">
        <v>1373</v>
      </c>
      <c r="D1796" s="27" t="s">
        <v>1141</v>
      </c>
      <c r="E1796" s="53">
        <v>8000</v>
      </c>
      <c r="F1796" s="31">
        <f t="shared" si="84"/>
        <v>338065387.5</v>
      </c>
      <c r="G1796" s="30">
        <f t="shared" si="85"/>
        <v>8000</v>
      </c>
      <c r="H1796" s="32">
        <f t="shared" si="86"/>
        <v>338065387.5</v>
      </c>
      <c r="I1796" s="54"/>
      <c r="J1796" s="33" t="s">
        <v>34</v>
      </c>
      <c r="K1796" s="33" t="s">
        <v>35</v>
      </c>
    </row>
    <row r="1797" spans="2:11" x14ac:dyDescent="0.2">
      <c r="B1797" s="27" t="s">
        <v>33</v>
      </c>
      <c r="C1797" s="27" t="s">
        <v>1373</v>
      </c>
      <c r="D1797" s="27" t="s">
        <v>1781</v>
      </c>
      <c r="E1797" s="53">
        <v>30000</v>
      </c>
      <c r="F1797" s="31">
        <f t="shared" si="84"/>
        <v>338095387.5</v>
      </c>
      <c r="G1797" s="30">
        <f t="shared" si="85"/>
        <v>30000</v>
      </c>
      <c r="H1797" s="32">
        <f t="shared" si="86"/>
        <v>338095387.5</v>
      </c>
      <c r="I1797" s="54"/>
      <c r="J1797" s="33" t="s">
        <v>34</v>
      </c>
      <c r="K1797" s="33" t="s">
        <v>35</v>
      </c>
    </row>
    <row r="1798" spans="2:11" x14ac:dyDescent="0.2">
      <c r="B1798" s="27" t="s">
        <v>33</v>
      </c>
      <c r="C1798" s="27" t="s">
        <v>1373</v>
      </c>
      <c r="D1798" s="27" t="s">
        <v>1142</v>
      </c>
      <c r="E1798" s="53">
        <v>61000</v>
      </c>
      <c r="F1798" s="31">
        <f t="shared" si="84"/>
        <v>338156387.5</v>
      </c>
      <c r="G1798" s="30">
        <f t="shared" si="85"/>
        <v>61000</v>
      </c>
      <c r="H1798" s="32">
        <f t="shared" si="86"/>
        <v>338156387.5</v>
      </c>
      <c r="I1798" s="54"/>
      <c r="J1798" s="33" t="s">
        <v>34</v>
      </c>
      <c r="K1798" s="33" t="s">
        <v>35</v>
      </c>
    </row>
    <row r="1799" spans="2:11" x14ac:dyDescent="0.2">
      <c r="B1799" s="27" t="s">
        <v>33</v>
      </c>
      <c r="C1799" s="27" t="s">
        <v>1373</v>
      </c>
      <c r="D1799" s="27" t="s">
        <v>1400</v>
      </c>
      <c r="E1799" s="53">
        <v>125000</v>
      </c>
      <c r="F1799" s="31">
        <f t="shared" si="84"/>
        <v>338281387.5</v>
      </c>
      <c r="G1799" s="30">
        <f t="shared" si="85"/>
        <v>125000</v>
      </c>
      <c r="H1799" s="32">
        <f t="shared" si="86"/>
        <v>338281387.5</v>
      </c>
      <c r="I1799" s="54"/>
      <c r="J1799" s="33" t="s">
        <v>34</v>
      </c>
      <c r="K1799" s="33" t="s">
        <v>35</v>
      </c>
    </row>
    <row r="1800" spans="2:11" x14ac:dyDescent="0.2">
      <c r="B1800" s="27" t="s">
        <v>33</v>
      </c>
      <c r="C1800" s="27" t="s">
        <v>1373</v>
      </c>
      <c r="D1800" s="27" t="s">
        <v>1256</v>
      </c>
      <c r="E1800" s="53">
        <v>117000</v>
      </c>
      <c r="F1800" s="31">
        <f t="shared" si="84"/>
        <v>338398387.5</v>
      </c>
      <c r="G1800" s="30">
        <f t="shared" si="85"/>
        <v>117000</v>
      </c>
      <c r="H1800" s="32">
        <f t="shared" si="86"/>
        <v>338398387.5</v>
      </c>
      <c r="I1800" s="54"/>
      <c r="J1800" s="33" t="s">
        <v>34</v>
      </c>
      <c r="K1800" s="33" t="s">
        <v>35</v>
      </c>
    </row>
    <row r="1801" spans="2:11" x14ac:dyDescent="0.2">
      <c r="B1801" s="27" t="s">
        <v>33</v>
      </c>
      <c r="C1801" s="27" t="s">
        <v>1373</v>
      </c>
      <c r="D1801" s="27" t="s">
        <v>1458</v>
      </c>
      <c r="E1801" s="53">
        <v>133000</v>
      </c>
      <c r="F1801" s="31">
        <f t="shared" ref="F1801:F1864" si="87">E1801+F1800</f>
        <v>338531387.5</v>
      </c>
      <c r="G1801" s="30">
        <f t="shared" ref="G1801:G1864" si="88">E1801</f>
        <v>133000</v>
      </c>
      <c r="H1801" s="32">
        <f t="shared" ref="H1801:H1864" si="89">G1801+H1800</f>
        <v>338531387.5</v>
      </c>
      <c r="I1801" s="54"/>
      <c r="J1801" s="33" t="s">
        <v>34</v>
      </c>
      <c r="K1801" s="33" t="s">
        <v>35</v>
      </c>
    </row>
    <row r="1802" spans="2:11" x14ac:dyDescent="0.2">
      <c r="B1802" s="27" t="s">
        <v>33</v>
      </c>
      <c r="C1802" s="27" t="s">
        <v>1373</v>
      </c>
      <c r="D1802" s="27" t="s">
        <v>1459</v>
      </c>
      <c r="E1802" s="53">
        <v>500000</v>
      </c>
      <c r="F1802" s="31">
        <f t="shared" si="87"/>
        <v>339031387.5</v>
      </c>
      <c r="G1802" s="30">
        <f t="shared" si="88"/>
        <v>500000</v>
      </c>
      <c r="H1802" s="32">
        <f t="shared" si="89"/>
        <v>339031387.5</v>
      </c>
      <c r="I1802" s="54"/>
      <c r="J1802" s="33" t="s">
        <v>34</v>
      </c>
      <c r="K1802" s="33" t="s">
        <v>35</v>
      </c>
    </row>
    <row r="1803" spans="2:11" x14ac:dyDescent="0.2">
      <c r="B1803" s="27" t="s">
        <v>33</v>
      </c>
      <c r="C1803" s="27" t="s">
        <v>1373</v>
      </c>
      <c r="D1803" s="27" t="s">
        <v>1237</v>
      </c>
      <c r="E1803" s="53">
        <v>6000</v>
      </c>
      <c r="F1803" s="31">
        <f t="shared" si="87"/>
        <v>339037387.5</v>
      </c>
      <c r="G1803" s="30">
        <f t="shared" si="88"/>
        <v>6000</v>
      </c>
      <c r="H1803" s="32">
        <f t="shared" si="89"/>
        <v>339037387.5</v>
      </c>
      <c r="I1803" s="54"/>
      <c r="J1803" s="33" t="s">
        <v>34</v>
      </c>
      <c r="K1803" s="33" t="s">
        <v>35</v>
      </c>
    </row>
    <row r="1804" spans="2:11" x14ac:dyDescent="0.2">
      <c r="B1804" s="27" t="s">
        <v>33</v>
      </c>
      <c r="C1804" s="27" t="s">
        <v>1373</v>
      </c>
      <c r="D1804" s="27" t="s">
        <v>1402</v>
      </c>
      <c r="E1804" s="53">
        <v>1911000</v>
      </c>
      <c r="F1804" s="31">
        <f t="shared" si="87"/>
        <v>340948387.5</v>
      </c>
      <c r="G1804" s="30">
        <f t="shared" si="88"/>
        <v>1911000</v>
      </c>
      <c r="H1804" s="32">
        <f t="shared" si="89"/>
        <v>340948387.5</v>
      </c>
      <c r="I1804" s="54"/>
      <c r="J1804" s="33" t="s">
        <v>34</v>
      </c>
      <c r="K1804" s="33" t="s">
        <v>35</v>
      </c>
    </row>
    <row r="1805" spans="2:11" x14ac:dyDescent="0.2">
      <c r="B1805" s="27" t="s">
        <v>33</v>
      </c>
      <c r="C1805" s="27" t="s">
        <v>1373</v>
      </c>
      <c r="D1805" s="27" t="s">
        <v>1729</v>
      </c>
      <c r="E1805" s="53">
        <v>611000</v>
      </c>
      <c r="F1805" s="31">
        <f t="shared" si="87"/>
        <v>341559387.5</v>
      </c>
      <c r="G1805" s="30">
        <f t="shared" si="88"/>
        <v>611000</v>
      </c>
      <c r="H1805" s="32">
        <f t="shared" si="89"/>
        <v>341559387.5</v>
      </c>
      <c r="I1805" s="54"/>
      <c r="J1805" s="33" t="s">
        <v>34</v>
      </c>
      <c r="K1805" s="33" t="s">
        <v>35</v>
      </c>
    </row>
    <row r="1806" spans="2:11" x14ac:dyDescent="0.2">
      <c r="B1806" s="27" t="s">
        <v>33</v>
      </c>
      <c r="C1806" s="27" t="s">
        <v>1373</v>
      </c>
      <c r="D1806" s="27" t="s">
        <v>1404</v>
      </c>
      <c r="E1806" s="53">
        <v>1365000</v>
      </c>
      <c r="F1806" s="31">
        <f t="shared" si="87"/>
        <v>342924387.5</v>
      </c>
      <c r="G1806" s="30">
        <f t="shared" si="88"/>
        <v>1365000</v>
      </c>
      <c r="H1806" s="32">
        <f t="shared" si="89"/>
        <v>342924387.5</v>
      </c>
      <c r="I1806" s="54"/>
      <c r="J1806" s="33" t="s">
        <v>34</v>
      </c>
      <c r="K1806" s="33" t="s">
        <v>35</v>
      </c>
    </row>
    <row r="1807" spans="2:11" x14ac:dyDescent="0.2">
      <c r="B1807" s="27" t="s">
        <v>33</v>
      </c>
      <c r="C1807" s="27" t="s">
        <v>1373</v>
      </c>
      <c r="D1807" s="27" t="s">
        <v>1257</v>
      </c>
      <c r="E1807" s="53">
        <v>6000</v>
      </c>
      <c r="F1807" s="31">
        <f t="shared" si="87"/>
        <v>342930387.5</v>
      </c>
      <c r="G1807" s="30">
        <f t="shared" si="88"/>
        <v>6000</v>
      </c>
      <c r="H1807" s="32">
        <f t="shared" si="89"/>
        <v>342930387.5</v>
      </c>
      <c r="I1807" s="54"/>
      <c r="J1807" s="33" t="s">
        <v>34</v>
      </c>
      <c r="K1807" s="33" t="s">
        <v>35</v>
      </c>
    </row>
    <row r="1808" spans="2:11" x14ac:dyDescent="0.2">
      <c r="B1808" s="27" t="s">
        <v>33</v>
      </c>
      <c r="C1808" s="27" t="s">
        <v>1373</v>
      </c>
      <c r="D1808" s="27" t="s">
        <v>1226</v>
      </c>
      <c r="E1808" s="53">
        <v>39000</v>
      </c>
      <c r="F1808" s="31">
        <f t="shared" si="87"/>
        <v>342969387.5</v>
      </c>
      <c r="G1808" s="30">
        <f t="shared" si="88"/>
        <v>39000</v>
      </c>
      <c r="H1808" s="32">
        <f t="shared" si="89"/>
        <v>342969387.5</v>
      </c>
      <c r="I1808" s="54"/>
      <c r="J1808" s="33" t="s">
        <v>34</v>
      </c>
      <c r="K1808" s="33" t="s">
        <v>35</v>
      </c>
    </row>
    <row r="1809" spans="2:11" x14ac:dyDescent="0.2">
      <c r="B1809" s="27" t="s">
        <v>33</v>
      </c>
      <c r="C1809" s="27" t="s">
        <v>1750</v>
      </c>
      <c r="D1809" s="27" t="s">
        <v>1749</v>
      </c>
      <c r="E1809" s="53">
        <v>80000</v>
      </c>
      <c r="F1809" s="31">
        <f t="shared" si="87"/>
        <v>343049387.5</v>
      </c>
      <c r="G1809" s="30">
        <f t="shared" si="88"/>
        <v>80000</v>
      </c>
      <c r="H1809" s="32">
        <f t="shared" si="89"/>
        <v>343049387.5</v>
      </c>
      <c r="I1809" s="54"/>
      <c r="J1809" s="33" t="s">
        <v>34</v>
      </c>
      <c r="K1809" s="33" t="s">
        <v>35</v>
      </c>
    </row>
    <row r="1810" spans="2:11" x14ac:dyDescent="0.2">
      <c r="B1810" s="27" t="s">
        <v>33</v>
      </c>
      <c r="C1810" s="27" t="s">
        <v>1750</v>
      </c>
      <c r="D1810" s="27" t="s">
        <v>1751</v>
      </c>
      <c r="E1810" s="53">
        <v>175000</v>
      </c>
      <c r="F1810" s="31">
        <f t="shared" si="87"/>
        <v>343224387.5</v>
      </c>
      <c r="G1810" s="30">
        <f t="shared" si="88"/>
        <v>175000</v>
      </c>
      <c r="H1810" s="32">
        <f t="shared" si="89"/>
        <v>343224387.5</v>
      </c>
      <c r="I1810" s="54"/>
      <c r="J1810" s="33" t="s">
        <v>34</v>
      </c>
      <c r="K1810" s="33" t="s">
        <v>35</v>
      </c>
    </row>
    <row r="1811" spans="2:11" x14ac:dyDescent="0.2">
      <c r="B1811" s="27" t="s">
        <v>33</v>
      </c>
      <c r="C1811" s="27" t="s">
        <v>1750</v>
      </c>
      <c r="D1811" s="27" t="s">
        <v>1752</v>
      </c>
      <c r="E1811" s="53">
        <v>175000</v>
      </c>
      <c r="F1811" s="31">
        <f t="shared" si="87"/>
        <v>343399387.5</v>
      </c>
      <c r="G1811" s="30">
        <f t="shared" si="88"/>
        <v>175000</v>
      </c>
      <c r="H1811" s="32">
        <f t="shared" si="89"/>
        <v>343399387.5</v>
      </c>
      <c r="I1811" s="54"/>
      <c r="J1811" s="33" t="s">
        <v>34</v>
      </c>
      <c r="K1811" s="33" t="s">
        <v>35</v>
      </c>
    </row>
    <row r="1812" spans="2:11" x14ac:dyDescent="0.2">
      <c r="B1812" s="27" t="s">
        <v>33</v>
      </c>
      <c r="C1812" s="27" t="s">
        <v>1750</v>
      </c>
      <c r="D1812" s="27" t="s">
        <v>1172</v>
      </c>
      <c r="E1812" s="53">
        <v>63000</v>
      </c>
      <c r="F1812" s="31">
        <f t="shared" si="87"/>
        <v>343462387.5</v>
      </c>
      <c r="G1812" s="30">
        <f t="shared" si="88"/>
        <v>63000</v>
      </c>
      <c r="H1812" s="32">
        <f t="shared" si="89"/>
        <v>343462387.5</v>
      </c>
      <c r="I1812" s="54"/>
      <c r="J1812" s="33" t="s">
        <v>34</v>
      </c>
      <c r="K1812" s="33" t="s">
        <v>35</v>
      </c>
    </row>
    <row r="1813" spans="2:11" x14ac:dyDescent="0.2">
      <c r="B1813" s="27" t="s">
        <v>33</v>
      </c>
      <c r="C1813" s="27" t="s">
        <v>1750</v>
      </c>
      <c r="D1813" s="27" t="s">
        <v>1388</v>
      </c>
      <c r="E1813" s="53">
        <v>1771000</v>
      </c>
      <c r="F1813" s="31">
        <f t="shared" si="87"/>
        <v>345233387.5</v>
      </c>
      <c r="G1813" s="30">
        <f t="shared" si="88"/>
        <v>1771000</v>
      </c>
      <c r="H1813" s="32">
        <f t="shared" si="89"/>
        <v>345233387.5</v>
      </c>
      <c r="I1813" s="54"/>
      <c r="J1813" s="33" t="s">
        <v>34</v>
      </c>
      <c r="K1813" s="33" t="s">
        <v>35</v>
      </c>
    </row>
    <row r="1814" spans="2:11" x14ac:dyDescent="0.2">
      <c r="B1814" s="27" t="s">
        <v>33</v>
      </c>
      <c r="C1814" s="27" t="s">
        <v>1750</v>
      </c>
      <c r="D1814" s="27" t="s">
        <v>1173</v>
      </c>
      <c r="E1814" s="53">
        <v>8000</v>
      </c>
      <c r="F1814" s="31">
        <f t="shared" si="87"/>
        <v>345241387.5</v>
      </c>
      <c r="G1814" s="30">
        <f t="shared" si="88"/>
        <v>8000</v>
      </c>
      <c r="H1814" s="32">
        <f t="shared" si="89"/>
        <v>345241387.5</v>
      </c>
      <c r="I1814" s="54"/>
      <c r="J1814" s="33" t="s">
        <v>34</v>
      </c>
      <c r="K1814" s="33" t="s">
        <v>35</v>
      </c>
    </row>
    <row r="1815" spans="2:11" x14ac:dyDescent="0.2">
      <c r="B1815" s="27" t="s">
        <v>33</v>
      </c>
      <c r="C1815" s="27" t="s">
        <v>1750</v>
      </c>
      <c r="D1815" s="27" t="s">
        <v>1321</v>
      </c>
      <c r="E1815" s="53">
        <v>1094000</v>
      </c>
      <c r="F1815" s="31">
        <f t="shared" si="87"/>
        <v>346335387.5</v>
      </c>
      <c r="G1815" s="30">
        <f t="shared" si="88"/>
        <v>1094000</v>
      </c>
      <c r="H1815" s="32">
        <f t="shared" si="89"/>
        <v>346335387.5</v>
      </c>
      <c r="I1815" s="54"/>
      <c r="J1815" s="33" t="s">
        <v>34</v>
      </c>
      <c r="K1815" s="33" t="s">
        <v>35</v>
      </c>
    </row>
    <row r="1816" spans="2:11" x14ac:dyDescent="0.2">
      <c r="B1816" s="27" t="s">
        <v>33</v>
      </c>
      <c r="C1816" s="27" t="s">
        <v>1750</v>
      </c>
      <c r="D1816" s="27" t="s">
        <v>1203</v>
      </c>
      <c r="E1816" s="53">
        <v>78000</v>
      </c>
      <c r="F1816" s="31">
        <f t="shared" si="87"/>
        <v>346413387.5</v>
      </c>
      <c r="G1816" s="30">
        <f t="shared" si="88"/>
        <v>78000</v>
      </c>
      <c r="H1816" s="32">
        <f t="shared" si="89"/>
        <v>346413387.5</v>
      </c>
      <c r="I1816" s="54"/>
      <c r="J1816" s="33" t="s">
        <v>34</v>
      </c>
      <c r="K1816" s="33" t="s">
        <v>35</v>
      </c>
    </row>
    <row r="1817" spans="2:11" x14ac:dyDescent="0.2">
      <c r="B1817" s="27" t="s">
        <v>33</v>
      </c>
      <c r="C1817" s="27" t="s">
        <v>1750</v>
      </c>
      <c r="D1817" s="27" t="s">
        <v>1258</v>
      </c>
      <c r="E1817" s="53">
        <v>39000</v>
      </c>
      <c r="F1817" s="31">
        <f t="shared" si="87"/>
        <v>346452387.5</v>
      </c>
      <c r="G1817" s="30">
        <f t="shared" si="88"/>
        <v>39000</v>
      </c>
      <c r="H1817" s="32">
        <f t="shared" si="89"/>
        <v>346452387.5</v>
      </c>
      <c r="I1817" s="54"/>
      <c r="J1817" s="33" t="s">
        <v>34</v>
      </c>
      <c r="K1817" s="33" t="s">
        <v>35</v>
      </c>
    </row>
    <row r="1818" spans="2:11" x14ac:dyDescent="0.2">
      <c r="B1818" s="27" t="s">
        <v>33</v>
      </c>
      <c r="C1818" s="27" t="s">
        <v>1750</v>
      </c>
      <c r="D1818" s="27" t="s">
        <v>1753</v>
      </c>
      <c r="E1818" s="53">
        <v>125000</v>
      </c>
      <c r="F1818" s="31">
        <f t="shared" si="87"/>
        <v>346577387.5</v>
      </c>
      <c r="G1818" s="30">
        <f t="shared" si="88"/>
        <v>125000</v>
      </c>
      <c r="H1818" s="32">
        <f t="shared" si="89"/>
        <v>346577387.5</v>
      </c>
      <c r="I1818" s="54"/>
      <c r="J1818" s="33" t="s">
        <v>34</v>
      </c>
      <c r="K1818" s="33" t="s">
        <v>35</v>
      </c>
    </row>
    <row r="1819" spans="2:11" x14ac:dyDescent="0.2">
      <c r="B1819" s="27" t="s">
        <v>33</v>
      </c>
      <c r="C1819" s="27" t="s">
        <v>1750</v>
      </c>
      <c r="D1819" s="27" t="s">
        <v>1754</v>
      </c>
      <c r="E1819" s="53">
        <v>125000</v>
      </c>
      <c r="F1819" s="31">
        <f t="shared" si="87"/>
        <v>346702387.5</v>
      </c>
      <c r="G1819" s="30">
        <f t="shared" si="88"/>
        <v>125000</v>
      </c>
      <c r="H1819" s="32">
        <f t="shared" si="89"/>
        <v>346702387.5</v>
      </c>
      <c r="I1819" s="54"/>
      <c r="J1819" s="33" t="s">
        <v>34</v>
      </c>
      <c r="K1819" s="33" t="s">
        <v>35</v>
      </c>
    </row>
    <row r="1820" spans="2:11" x14ac:dyDescent="0.2">
      <c r="B1820" s="27" t="s">
        <v>33</v>
      </c>
      <c r="C1820" s="27" t="s">
        <v>1750</v>
      </c>
      <c r="D1820" s="27" t="s">
        <v>1755</v>
      </c>
      <c r="E1820" s="53">
        <v>125000</v>
      </c>
      <c r="F1820" s="31">
        <f t="shared" si="87"/>
        <v>346827387.5</v>
      </c>
      <c r="G1820" s="30">
        <f t="shared" si="88"/>
        <v>125000</v>
      </c>
      <c r="H1820" s="32">
        <f t="shared" si="89"/>
        <v>346827387.5</v>
      </c>
      <c r="I1820" s="54"/>
      <c r="J1820" s="33" t="s">
        <v>34</v>
      </c>
      <c r="K1820" s="33" t="s">
        <v>35</v>
      </c>
    </row>
    <row r="1821" spans="2:11" x14ac:dyDescent="0.2">
      <c r="B1821" s="27" t="s">
        <v>33</v>
      </c>
      <c r="C1821" s="27" t="s">
        <v>1750</v>
      </c>
      <c r="D1821" s="27" t="s">
        <v>1756</v>
      </c>
      <c r="E1821" s="53">
        <v>125000</v>
      </c>
      <c r="F1821" s="31">
        <f t="shared" si="87"/>
        <v>346952387.5</v>
      </c>
      <c r="G1821" s="30">
        <f t="shared" si="88"/>
        <v>125000</v>
      </c>
      <c r="H1821" s="32">
        <f t="shared" si="89"/>
        <v>346952387.5</v>
      </c>
      <c r="I1821" s="54"/>
      <c r="J1821" s="33" t="s">
        <v>34</v>
      </c>
      <c r="K1821" s="33" t="s">
        <v>35</v>
      </c>
    </row>
    <row r="1822" spans="2:11" x14ac:dyDescent="0.2">
      <c r="B1822" s="27" t="s">
        <v>33</v>
      </c>
      <c r="C1822" s="27" t="s">
        <v>1750</v>
      </c>
      <c r="D1822" s="27" t="s">
        <v>1460</v>
      </c>
      <c r="E1822" s="53">
        <v>1306000</v>
      </c>
      <c r="F1822" s="31">
        <f t="shared" si="87"/>
        <v>348258387.5</v>
      </c>
      <c r="G1822" s="30">
        <f t="shared" si="88"/>
        <v>1306000</v>
      </c>
      <c r="H1822" s="32">
        <f t="shared" si="89"/>
        <v>348258387.5</v>
      </c>
      <c r="I1822" s="54"/>
      <c r="J1822" s="33" t="s">
        <v>34</v>
      </c>
      <c r="K1822" s="33" t="s">
        <v>35</v>
      </c>
    </row>
    <row r="1823" spans="2:11" x14ac:dyDescent="0.2">
      <c r="B1823" s="27" t="s">
        <v>33</v>
      </c>
      <c r="C1823" s="27" t="s">
        <v>1750</v>
      </c>
      <c r="D1823" s="27" t="s">
        <v>1461</v>
      </c>
      <c r="E1823" s="53">
        <v>1306000</v>
      </c>
      <c r="F1823" s="31">
        <f t="shared" si="87"/>
        <v>349564387.5</v>
      </c>
      <c r="G1823" s="30">
        <f t="shared" si="88"/>
        <v>1306000</v>
      </c>
      <c r="H1823" s="32">
        <f t="shared" si="89"/>
        <v>349564387.5</v>
      </c>
      <c r="I1823" s="54"/>
      <c r="J1823" s="33" t="s">
        <v>34</v>
      </c>
      <c r="K1823" s="33" t="s">
        <v>35</v>
      </c>
    </row>
    <row r="1824" spans="2:11" x14ac:dyDescent="0.2">
      <c r="B1824" s="27" t="s">
        <v>33</v>
      </c>
      <c r="C1824" s="27" t="s">
        <v>1750</v>
      </c>
      <c r="D1824" s="27" t="s">
        <v>1259</v>
      </c>
      <c r="E1824" s="53">
        <v>16000</v>
      </c>
      <c r="F1824" s="31">
        <f t="shared" si="87"/>
        <v>349580387.5</v>
      </c>
      <c r="G1824" s="30">
        <f t="shared" si="88"/>
        <v>16000</v>
      </c>
      <c r="H1824" s="32">
        <f t="shared" si="89"/>
        <v>349580387.5</v>
      </c>
      <c r="I1824" s="54"/>
      <c r="J1824" s="33" t="s">
        <v>34</v>
      </c>
      <c r="K1824" s="33" t="s">
        <v>35</v>
      </c>
    </row>
    <row r="1825" spans="2:11" x14ac:dyDescent="0.2">
      <c r="B1825" s="27" t="s">
        <v>33</v>
      </c>
      <c r="C1825" s="27" t="s">
        <v>1750</v>
      </c>
      <c r="D1825" s="27" t="s">
        <v>1260</v>
      </c>
      <c r="E1825" s="53">
        <v>5000</v>
      </c>
      <c r="F1825" s="31">
        <f t="shared" si="87"/>
        <v>349585387.5</v>
      </c>
      <c r="G1825" s="30">
        <f t="shared" si="88"/>
        <v>5000</v>
      </c>
      <c r="H1825" s="32">
        <f t="shared" si="89"/>
        <v>349585387.5</v>
      </c>
      <c r="I1825" s="54"/>
      <c r="J1825" s="33" t="s">
        <v>34</v>
      </c>
      <c r="K1825" s="33" t="s">
        <v>35</v>
      </c>
    </row>
    <row r="1826" spans="2:11" x14ac:dyDescent="0.2">
      <c r="B1826" s="27" t="s">
        <v>33</v>
      </c>
      <c r="C1826" s="27" t="s">
        <v>1750</v>
      </c>
      <c r="D1826" s="27" t="s">
        <v>1112</v>
      </c>
      <c r="E1826" s="53">
        <v>25000</v>
      </c>
      <c r="F1826" s="31">
        <f t="shared" si="87"/>
        <v>349610387.5</v>
      </c>
      <c r="G1826" s="30">
        <f t="shared" si="88"/>
        <v>25000</v>
      </c>
      <c r="H1826" s="32">
        <f t="shared" si="89"/>
        <v>349610387.5</v>
      </c>
      <c r="I1826" s="54"/>
      <c r="J1826" s="33" t="s">
        <v>34</v>
      </c>
      <c r="K1826" s="33" t="s">
        <v>35</v>
      </c>
    </row>
    <row r="1827" spans="2:11" x14ac:dyDescent="0.2">
      <c r="B1827" s="27" t="s">
        <v>33</v>
      </c>
      <c r="C1827" s="27" t="s">
        <v>1750</v>
      </c>
      <c r="D1827" s="27" t="s">
        <v>1196</v>
      </c>
      <c r="E1827" s="53">
        <v>1633000</v>
      </c>
      <c r="F1827" s="31">
        <f t="shared" si="87"/>
        <v>351243387.5</v>
      </c>
      <c r="G1827" s="30">
        <f t="shared" si="88"/>
        <v>1633000</v>
      </c>
      <c r="H1827" s="32">
        <f t="shared" si="89"/>
        <v>351243387.5</v>
      </c>
      <c r="I1827" s="54"/>
      <c r="J1827" s="33" t="s">
        <v>34</v>
      </c>
      <c r="K1827" s="33" t="s">
        <v>35</v>
      </c>
    </row>
    <row r="1828" spans="2:11" x14ac:dyDescent="0.2">
      <c r="B1828" s="27" t="s">
        <v>33</v>
      </c>
      <c r="C1828" s="27" t="s">
        <v>1750</v>
      </c>
      <c r="D1828" s="27" t="s">
        <v>1242</v>
      </c>
      <c r="E1828" s="53">
        <v>245000</v>
      </c>
      <c r="F1828" s="31">
        <f t="shared" si="87"/>
        <v>351488387.5</v>
      </c>
      <c r="G1828" s="30">
        <f t="shared" si="88"/>
        <v>245000</v>
      </c>
      <c r="H1828" s="32">
        <f t="shared" si="89"/>
        <v>351488387.5</v>
      </c>
      <c r="I1828" s="54"/>
      <c r="J1828" s="33" t="s">
        <v>34</v>
      </c>
      <c r="K1828" s="33" t="s">
        <v>35</v>
      </c>
    </row>
    <row r="1829" spans="2:11" x14ac:dyDescent="0.2">
      <c r="B1829" s="27" t="s">
        <v>33</v>
      </c>
      <c r="C1829" s="27" t="s">
        <v>1750</v>
      </c>
      <c r="D1829" s="27" t="s">
        <v>1304</v>
      </c>
      <c r="E1829" s="53">
        <v>408000</v>
      </c>
      <c r="F1829" s="31">
        <f t="shared" si="87"/>
        <v>351896387.5</v>
      </c>
      <c r="G1829" s="30">
        <f t="shared" si="88"/>
        <v>408000</v>
      </c>
      <c r="H1829" s="32">
        <f t="shared" si="89"/>
        <v>351896387.5</v>
      </c>
      <c r="I1829" s="54"/>
      <c r="J1829" s="33" t="s">
        <v>34</v>
      </c>
      <c r="K1829" s="33" t="s">
        <v>35</v>
      </c>
    </row>
    <row r="1830" spans="2:11" x14ac:dyDescent="0.2">
      <c r="B1830" s="27" t="s">
        <v>33</v>
      </c>
      <c r="C1830" s="27" t="s">
        <v>1750</v>
      </c>
      <c r="D1830" s="27" t="s">
        <v>1113</v>
      </c>
      <c r="E1830" s="53">
        <v>39000</v>
      </c>
      <c r="F1830" s="31">
        <f t="shared" si="87"/>
        <v>351935387.5</v>
      </c>
      <c r="G1830" s="30">
        <f t="shared" si="88"/>
        <v>39000</v>
      </c>
      <c r="H1830" s="32">
        <f t="shared" si="89"/>
        <v>351935387.5</v>
      </c>
      <c r="I1830" s="54"/>
      <c r="J1830" s="33" t="s">
        <v>34</v>
      </c>
      <c r="K1830" s="33" t="s">
        <v>35</v>
      </c>
    </row>
    <row r="1831" spans="2:11" x14ac:dyDescent="0.2">
      <c r="B1831" s="27" t="s">
        <v>33</v>
      </c>
      <c r="C1831" s="27" t="s">
        <v>1750</v>
      </c>
      <c r="D1831" s="27" t="s">
        <v>1174</v>
      </c>
      <c r="E1831" s="53">
        <v>816000</v>
      </c>
      <c r="F1831" s="31">
        <f t="shared" si="87"/>
        <v>352751387.5</v>
      </c>
      <c r="G1831" s="30">
        <f t="shared" si="88"/>
        <v>816000</v>
      </c>
      <c r="H1831" s="32">
        <f t="shared" si="89"/>
        <v>352751387.5</v>
      </c>
      <c r="I1831" s="54"/>
      <c r="J1831" s="33" t="s">
        <v>34</v>
      </c>
      <c r="K1831" s="33" t="s">
        <v>35</v>
      </c>
    </row>
    <row r="1832" spans="2:11" x14ac:dyDescent="0.2">
      <c r="B1832" s="27" t="s">
        <v>33</v>
      </c>
      <c r="C1832" s="27" t="s">
        <v>1750</v>
      </c>
      <c r="D1832" s="27" t="s">
        <v>1150</v>
      </c>
      <c r="E1832" s="53">
        <v>16000</v>
      </c>
      <c r="F1832" s="31">
        <f t="shared" si="87"/>
        <v>352767387.5</v>
      </c>
      <c r="G1832" s="30">
        <f t="shared" si="88"/>
        <v>16000</v>
      </c>
      <c r="H1832" s="32">
        <f t="shared" si="89"/>
        <v>352767387.5</v>
      </c>
      <c r="I1832" s="54"/>
      <c r="J1832" s="33" t="s">
        <v>34</v>
      </c>
      <c r="K1832" s="33" t="s">
        <v>35</v>
      </c>
    </row>
    <row r="1833" spans="2:11" x14ac:dyDescent="0.2">
      <c r="B1833" s="27" t="s">
        <v>33</v>
      </c>
      <c r="C1833" s="27" t="s">
        <v>1750</v>
      </c>
      <c r="D1833" s="27" t="s">
        <v>74</v>
      </c>
      <c r="E1833" s="53">
        <v>350000</v>
      </c>
      <c r="F1833" s="31">
        <f t="shared" si="87"/>
        <v>353117387.5</v>
      </c>
      <c r="G1833" s="30">
        <f t="shared" si="88"/>
        <v>350000</v>
      </c>
      <c r="H1833" s="32">
        <f t="shared" si="89"/>
        <v>353117387.5</v>
      </c>
      <c r="I1833" s="54"/>
      <c r="J1833" s="33" t="s">
        <v>34</v>
      </c>
      <c r="K1833" s="33" t="s">
        <v>35</v>
      </c>
    </row>
    <row r="1834" spans="2:11" x14ac:dyDescent="0.2">
      <c r="B1834" s="27" t="s">
        <v>33</v>
      </c>
      <c r="C1834" s="27" t="s">
        <v>1750</v>
      </c>
      <c r="D1834" s="27" t="s">
        <v>1261</v>
      </c>
      <c r="E1834" s="53">
        <v>6000</v>
      </c>
      <c r="F1834" s="31">
        <f t="shared" si="87"/>
        <v>353123387.5</v>
      </c>
      <c r="G1834" s="30">
        <f t="shared" si="88"/>
        <v>6000</v>
      </c>
      <c r="H1834" s="32">
        <f t="shared" si="89"/>
        <v>353123387.5</v>
      </c>
      <c r="I1834" s="54"/>
      <c r="J1834" s="33" t="s">
        <v>34</v>
      </c>
      <c r="K1834" s="33" t="s">
        <v>35</v>
      </c>
    </row>
    <row r="1835" spans="2:11" x14ac:dyDescent="0.2">
      <c r="B1835" s="27" t="s">
        <v>33</v>
      </c>
      <c r="C1835" s="27" t="s">
        <v>1750</v>
      </c>
      <c r="D1835" s="27" t="s">
        <v>1262</v>
      </c>
      <c r="E1835" s="53">
        <v>6000</v>
      </c>
      <c r="F1835" s="31">
        <f t="shared" si="87"/>
        <v>353129387.5</v>
      </c>
      <c r="G1835" s="30">
        <f t="shared" si="88"/>
        <v>6000</v>
      </c>
      <c r="H1835" s="32">
        <f t="shared" si="89"/>
        <v>353129387.5</v>
      </c>
      <c r="I1835" s="54"/>
      <c r="J1835" s="33" t="s">
        <v>34</v>
      </c>
      <c r="K1835" s="33" t="s">
        <v>35</v>
      </c>
    </row>
    <row r="1836" spans="2:11" x14ac:dyDescent="0.2">
      <c r="B1836" s="27" t="s">
        <v>33</v>
      </c>
      <c r="C1836" s="27" t="s">
        <v>1750</v>
      </c>
      <c r="D1836" s="27" t="s">
        <v>1263</v>
      </c>
      <c r="E1836" s="53">
        <v>6000</v>
      </c>
      <c r="F1836" s="31">
        <f t="shared" si="87"/>
        <v>353135387.5</v>
      </c>
      <c r="G1836" s="30">
        <f t="shared" si="88"/>
        <v>6000</v>
      </c>
      <c r="H1836" s="32">
        <f t="shared" si="89"/>
        <v>353135387.5</v>
      </c>
      <c r="I1836" s="54"/>
      <c r="J1836" s="33" t="s">
        <v>34</v>
      </c>
      <c r="K1836" s="33" t="s">
        <v>35</v>
      </c>
    </row>
    <row r="1837" spans="2:11" x14ac:dyDescent="0.2">
      <c r="B1837" s="27" t="s">
        <v>33</v>
      </c>
      <c r="C1837" s="27" t="s">
        <v>1750</v>
      </c>
      <c r="D1837" s="27" t="s">
        <v>1264</v>
      </c>
      <c r="E1837" s="53">
        <v>5000</v>
      </c>
      <c r="F1837" s="31">
        <f t="shared" si="87"/>
        <v>353140387.5</v>
      </c>
      <c r="G1837" s="30">
        <f t="shared" si="88"/>
        <v>5000</v>
      </c>
      <c r="H1837" s="32">
        <f t="shared" si="89"/>
        <v>353140387.5</v>
      </c>
      <c r="I1837" s="54"/>
      <c r="J1837" s="33" t="s">
        <v>34</v>
      </c>
      <c r="K1837" s="33" t="s">
        <v>35</v>
      </c>
    </row>
    <row r="1838" spans="2:11" x14ac:dyDescent="0.2">
      <c r="B1838" s="27" t="s">
        <v>33</v>
      </c>
      <c r="C1838" s="27" t="s">
        <v>1750</v>
      </c>
      <c r="D1838" s="27" t="s">
        <v>1265</v>
      </c>
      <c r="E1838" s="53">
        <v>5000</v>
      </c>
      <c r="F1838" s="31">
        <f t="shared" si="87"/>
        <v>353145387.5</v>
      </c>
      <c r="G1838" s="30">
        <f t="shared" si="88"/>
        <v>5000</v>
      </c>
      <c r="H1838" s="32">
        <f t="shared" si="89"/>
        <v>353145387.5</v>
      </c>
      <c r="I1838" s="54"/>
      <c r="J1838" s="33" t="s">
        <v>34</v>
      </c>
      <c r="K1838" s="33" t="s">
        <v>35</v>
      </c>
    </row>
    <row r="1839" spans="2:11" x14ac:dyDescent="0.2">
      <c r="B1839" s="27" t="s">
        <v>33</v>
      </c>
      <c r="C1839" s="27" t="s">
        <v>1750</v>
      </c>
      <c r="D1839" s="27" t="s">
        <v>1266</v>
      </c>
      <c r="E1839" s="53">
        <v>5000</v>
      </c>
      <c r="F1839" s="31">
        <f t="shared" si="87"/>
        <v>353150387.5</v>
      </c>
      <c r="G1839" s="30">
        <f t="shared" si="88"/>
        <v>5000</v>
      </c>
      <c r="H1839" s="32">
        <f t="shared" si="89"/>
        <v>353150387.5</v>
      </c>
      <c r="I1839" s="54"/>
      <c r="J1839" s="33" t="s">
        <v>34</v>
      </c>
      <c r="K1839" s="33" t="s">
        <v>35</v>
      </c>
    </row>
    <row r="1840" spans="2:11" x14ac:dyDescent="0.2">
      <c r="B1840" s="27" t="s">
        <v>33</v>
      </c>
      <c r="C1840" s="27" t="s">
        <v>1750</v>
      </c>
      <c r="D1840" s="27" t="s">
        <v>1267</v>
      </c>
      <c r="E1840" s="53">
        <v>5000</v>
      </c>
      <c r="F1840" s="31">
        <f t="shared" si="87"/>
        <v>353155387.5</v>
      </c>
      <c r="G1840" s="30">
        <f t="shared" si="88"/>
        <v>5000</v>
      </c>
      <c r="H1840" s="32">
        <f t="shared" si="89"/>
        <v>353155387.5</v>
      </c>
      <c r="I1840" s="54"/>
      <c r="J1840" s="33" t="s">
        <v>34</v>
      </c>
      <c r="K1840" s="33" t="s">
        <v>35</v>
      </c>
    </row>
    <row r="1841" spans="2:11" x14ac:dyDescent="0.2">
      <c r="B1841" s="27" t="s">
        <v>33</v>
      </c>
      <c r="C1841" s="27" t="s">
        <v>1750</v>
      </c>
      <c r="D1841" s="27" t="s">
        <v>1114</v>
      </c>
      <c r="E1841" s="53">
        <v>4000</v>
      </c>
      <c r="F1841" s="31">
        <f t="shared" si="87"/>
        <v>353159387.5</v>
      </c>
      <c r="G1841" s="30">
        <f t="shared" si="88"/>
        <v>4000</v>
      </c>
      <c r="H1841" s="32">
        <f t="shared" si="89"/>
        <v>353159387.5</v>
      </c>
      <c r="I1841" s="54"/>
      <c r="J1841" s="33" t="s">
        <v>34</v>
      </c>
      <c r="K1841" s="33" t="s">
        <v>35</v>
      </c>
    </row>
    <row r="1842" spans="2:11" x14ac:dyDescent="0.2">
      <c r="B1842" s="27" t="s">
        <v>33</v>
      </c>
      <c r="C1842" s="27" t="s">
        <v>1750</v>
      </c>
      <c r="D1842" s="27" t="s">
        <v>1162</v>
      </c>
      <c r="E1842" s="53">
        <v>871000</v>
      </c>
      <c r="F1842" s="31">
        <f t="shared" si="87"/>
        <v>354030387.5</v>
      </c>
      <c r="G1842" s="30">
        <f t="shared" si="88"/>
        <v>871000</v>
      </c>
      <c r="H1842" s="32">
        <f t="shared" si="89"/>
        <v>354030387.5</v>
      </c>
      <c r="I1842" s="54"/>
      <c r="J1842" s="33" t="s">
        <v>34</v>
      </c>
      <c r="K1842" s="33" t="s">
        <v>35</v>
      </c>
    </row>
    <row r="1843" spans="2:11" x14ac:dyDescent="0.2">
      <c r="B1843" s="27" t="s">
        <v>33</v>
      </c>
      <c r="C1843" s="27" t="s">
        <v>1750</v>
      </c>
      <c r="D1843" s="27" t="s">
        <v>1212</v>
      </c>
      <c r="E1843" s="53">
        <v>34000</v>
      </c>
      <c r="F1843" s="31">
        <f t="shared" si="87"/>
        <v>354064387.5</v>
      </c>
      <c r="G1843" s="30">
        <f t="shared" si="88"/>
        <v>34000</v>
      </c>
      <c r="H1843" s="32">
        <f t="shared" si="89"/>
        <v>354064387.5</v>
      </c>
      <c r="I1843" s="54"/>
      <c r="J1843" s="33" t="s">
        <v>34</v>
      </c>
      <c r="K1843" s="33" t="s">
        <v>35</v>
      </c>
    </row>
    <row r="1844" spans="2:11" x14ac:dyDescent="0.2">
      <c r="B1844" s="27" t="s">
        <v>33</v>
      </c>
      <c r="C1844" s="27" t="s">
        <v>1750</v>
      </c>
      <c r="D1844" s="27" t="s">
        <v>1118</v>
      </c>
      <c r="E1844" s="53">
        <v>304000</v>
      </c>
      <c r="F1844" s="31">
        <f t="shared" si="87"/>
        <v>354368387.5</v>
      </c>
      <c r="G1844" s="30">
        <f t="shared" si="88"/>
        <v>304000</v>
      </c>
      <c r="H1844" s="32">
        <f t="shared" si="89"/>
        <v>354368387.5</v>
      </c>
      <c r="I1844" s="54"/>
      <c r="J1844" s="33" t="s">
        <v>34</v>
      </c>
      <c r="K1844" s="33" t="s">
        <v>35</v>
      </c>
    </row>
    <row r="1845" spans="2:11" x14ac:dyDescent="0.2">
      <c r="B1845" s="27" t="s">
        <v>33</v>
      </c>
      <c r="C1845" s="27" t="s">
        <v>1750</v>
      </c>
      <c r="D1845" s="27" t="s">
        <v>72</v>
      </c>
      <c r="E1845" s="53">
        <v>1306000</v>
      </c>
      <c r="F1845" s="31">
        <f t="shared" si="87"/>
        <v>355674387.5</v>
      </c>
      <c r="G1845" s="30">
        <f t="shared" si="88"/>
        <v>1306000</v>
      </c>
      <c r="H1845" s="32">
        <f t="shared" si="89"/>
        <v>355674387.5</v>
      </c>
      <c r="I1845" s="54"/>
      <c r="J1845" s="33" t="s">
        <v>34</v>
      </c>
      <c r="K1845" s="33" t="s">
        <v>35</v>
      </c>
    </row>
    <row r="1846" spans="2:11" x14ac:dyDescent="0.2">
      <c r="B1846" s="27" t="s">
        <v>33</v>
      </c>
      <c r="C1846" s="27" t="s">
        <v>1750</v>
      </c>
      <c r="D1846" s="27" t="s">
        <v>1140</v>
      </c>
      <c r="E1846" s="53">
        <v>127000</v>
      </c>
      <c r="F1846" s="31">
        <f t="shared" si="87"/>
        <v>355801387.5</v>
      </c>
      <c r="G1846" s="30">
        <f t="shared" si="88"/>
        <v>127000</v>
      </c>
      <c r="H1846" s="32">
        <f t="shared" si="89"/>
        <v>355801387.5</v>
      </c>
      <c r="I1846" s="54"/>
      <c r="J1846" s="33" t="s">
        <v>34</v>
      </c>
      <c r="K1846" s="33" t="s">
        <v>35</v>
      </c>
    </row>
    <row r="1847" spans="2:11" x14ac:dyDescent="0.2">
      <c r="B1847" s="27" t="s">
        <v>33</v>
      </c>
      <c r="C1847" s="27" t="s">
        <v>1750</v>
      </c>
      <c r="D1847" s="27" t="s">
        <v>1268</v>
      </c>
      <c r="E1847" s="53">
        <v>8000</v>
      </c>
      <c r="F1847" s="31">
        <f t="shared" si="87"/>
        <v>355809387.5</v>
      </c>
      <c r="G1847" s="30">
        <f t="shared" si="88"/>
        <v>8000</v>
      </c>
      <c r="H1847" s="32">
        <f t="shared" si="89"/>
        <v>355809387.5</v>
      </c>
      <c r="I1847" s="54"/>
      <c r="J1847" s="33" t="s">
        <v>34</v>
      </c>
      <c r="K1847" s="33" t="s">
        <v>35</v>
      </c>
    </row>
    <row r="1848" spans="2:11" x14ac:dyDescent="0.2">
      <c r="B1848" s="27" t="s">
        <v>33</v>
      </c>
      <c r="C1848" s="27" t="s">
        <v>1750</v>
      </c>
      <c r="D1848" s="27" t="s">
        <v>1269</v>
      </c>
      <c r="E1848" s="53">
        <v>8000</v>
      </c>
      <c r="F1848" s="31">
        <f t="shared" si="87"/>
        <v>355817387.5</v>
      </c>
      <c r="G1848" s="30">
        <f t="shared" si="88"/>
        <v>8000</v>
      </c>
      <c r="H1848" s="32">
        <f t="shared" si="89"/>
        <v>355817387.5</v>
      </c>
      <c r="I1848" s="54"/>
      <c r="J1848" s="33" t="s">
        <v>34</v>
      </c>
      <c r="K1848" s="33" t="s">
        <v>35</v>
      </c>
    </row>
    <row r="1849" spans="2:11" x14ac:dyDescent="0.2">
      <c r="B1849" s="27" t="s">
        <v>33</v>
      </c>
      <c r="C1849" s="27" t="s">
        <v>1750</v>
      </c>
      <c r="D1849" s="27" t="s">
        <v>1270</v>
      </c>
      <c r="E1849" s="53">
        <v>8000</v>
      </c>
      <c r="F1849" s="31">
        <f t="shared" si="87"/>
        <v>355825387.5</v>
      </c>
      <c r="G1849" s="30">
        <f t="shared" si="88"/>
        <v>8000</v>
      </c>
      <c r="H1849" s="32">
        <f t="shared" si="89"/>
        <v>355825387.5</v>
      </c>
      <c r="I1849" s="54"/>
      <c r="J1849" s="33" t="s">
        <v>34</v>
      </c>
      <c r="K1849" s="33" t="s">
        <v>35</v>
      </c>
    </row>
    <row r="1850" spans="2:11" x14ac:dyDescent="0.2">
      <c r="B1850" s="27" t="s">
        <v>33</v>
      </c>
      <c r="C1850" s="27" t="s">
        <v>1750</v>
      </c>
      <c r="D1850" s="27" t="s">
        <v>1271</v>
      </c>
      <c r="E1850" s="53">
        <v>8000</v>
      </c>
      <c r="F1850" s="31">
        <f t="shared" si="87"/>
        <v>355833387.5</v>
      </c>
      <c r="G1850" s="30">
        <f t="shared" si="88"/>
        <v>8000</v>
      </c>
      <c r="H1850" s="32">
        <f t="shared" si="89"/>
        <v>355833387.5</v>
      </c>
      <c r="I1850" s="54"/>
      <c r="J1850" s="33" t="s">
        <v>34</v>
      </c>
      <c r="K1850" s="33" t="s">
        <v>35</v>
      </c>
    </row>
    <row r="1851" spans="2:11" x14ac:dyDescent="0.2">
      <c r="B1851" s="27" t="s">
        <v>33</v>
      </c>
      <c r="C1851" s="27" t="s">
        <v>1750</v>
      </c>
      <c r="D1851" s="27" t="s">
        <v>1462</v>
      </c>
      <c r="E1851" s="53">
        <v>133000</v>
      </c>
      <c r="F1851" s="31">
        <f t="shared" si="87"/>
        <v>355966387.5</v>
      </c>
      <c r="G1851" s="30">
        <f t="shared" si="88"/>
        <v>133000</v>
      </c>
      <c r="H1851" s="32">
        <f t="shared" si="89"/>
        <v>355966387.5</v>
      </c>
      <c r="I1851" s="54"/>
      <c r="J1851" s="33" t="s">
        <v>34</v>
      </c>
      <c r="K1851" s="33" t="s">
        <v>35</v>
      </c>
    </row>
    <row r="1852" spans="2:11" x14ac:dyDescent="0.2">
      <c r="B1852" s="27" t="s">
        <v>33</v>
      </c>
      <c r="C1852" s="27" t="s">
        <v>1750</v>
      </c>
      <c r="D1852" s="27" t="s">
        <v>1068</v>
      </c>
      <c r="E1852" s="53">
        <v>1440000</v>
      </c>
      <c r="F1852" s="31">
        <f t="shared" si="87"/>
        <v>357406387.5</v>
      </c>
      <c r="G1852" s="30">
        <f t="shared" si="88"/>
        <v>1440000</v>
      </c>
      <c r="H1852" s="32">
        <f t="shared" si="89"/>
        <v>357406387.5</v>
      </c>
      <c r="I1852" s="54"/>
      <c r="J1852" s="33" t="s">
        <v>34</v>
      </c>
      <c r="K1852" s="33" t="s">
        <v>35</v>
      </c>
    </row>
    <row r="1853" spans="2:11" x14ac:dyDescent="0.2">
      <c r="B1853" s="27" t="s">
        <v>33</v>
      </c>
      <c r="C1853" s="27" t="s">
        <v>1750</v>
      </c>
      <c r="D1853" s="27" t="s">
        <v>1272</v>
      </c>
      <c r="E1853" s="53">
        <v>5000</v>
      </c>
      <c r="F1853" s="31">
        <f t="shared" si="87"/>
        <v>357411387.5</v>
      </c>
      <c r="G1853" s="30">
        <f t="shared" si="88"/>
        <v>5000</v>
      </c>
      <c r="H1853" s="32">
        <f t="shared" si="89"/>
        <v>357411387.5</v>
      </c>
      <c r="I1853" s="54"/>
      <c r="J1853" s="33" t="s">
        <v>34</v>
      </c>
      <c r="K1853" s="33" t="s">
        <v>35</v>
      </c>
    </row>
    <row r="1854" spans="2:11" x14ac:dyDescent="0.2">
      <c r="B1854" s="27" t="s">
        <v>33</v>
      </c>
      <c r="C1854" s="27" t="s">
        <v>1750</v>
      </c>
      <c r="D1854" s="27" t="s">
        <v>1273</v>
      </c>
      <c r="E1854" s="53">
        <v>8000</v>
      </c>
      <c r="F1854" s="31">
        <f t="shared" si="87"/>
        <v>357419387.5</v>
      </c>
      <c r="G1854" s="30">
        <f t="shared" si="88"/>
        <v>8000</v>
      </c>
      <c r="H1854" s="32">
        <f t="shared" si="89"/>
        <v>357419387.5</v>
      </c>
      <c r="I1854" s="54"/>
      <c r="J1854" s="33" t="s">
        <v>34</v>
      </c>
      <c r="K1854" s="33" t="s">
        <v>35</v>
      </c>
    </row>
    <row r="1855" spans="2:11" x14ac:dyDescent="0.2">
      <c r="B1855" s="27" t="s">
        <v>33</v>
      </c>
      <c r="C1855" s="27" t="s">
        <v>1750</v>
      </c>
      <c r="D1855" s="27" t="s">
        <v>1274</v>
      </c>
      <c r="E1855" s="53">
        <v>6000</v>
      </c>
      <c r="F1855" s="31">
        <f t="shared" si="87"/>
        <v>357425387.5</v>
      </c>
      <c r="G1855" s="30">
        <f t="shared" si="88"/>
        <v>6000</v>
      </c>
      <c r="H1855" s="32">
        <f t="shared" si="89"/>
        <v>357425387.5</v>
      </c>
      <c r="I1855" s="54"/>
      <c r="J1855" s="33" t="s">
        <v>34</v>
      </c>
      <c r="K1855" s="33" t="s">
        <v>35</v>
      </c>
    </row>
    <row r="1856" spans="2:11" x14ac:dyDescent="0.2">
      <c r="B1856" s="27" t="s">
        <v>33</v>
      </c>
      <c r="C1856" s="27" t="s">
        <v>1750</v>
      </c>
      <c r="D1856" s="27" t="s">
        <v>1116</v>
      </c>
      <c r="E1856" s="53">
        <v>188000</v>
      </c>
      <c r="F1856" s="31">
        <f t="shared" si="87"/>
        <v>357613387.5</v>
      </c>
      <c r="G1856" s="30">
        <f t="shared" si="88"/>
        <v>188000</v>
      </c>
      <c r="H1856" s="32">
        <f t="shared" si="89"/>
        <v>357613387.5</v>
      </c>
      <c r="I1856" s="54"/>
      <c r="J1856" s="33" t="s">
        <v>34</v>
      </c>
      <c r="K1856" s="33" t="s">
        <v>35</v>
      </c>
    </row>
    <row r="1857" spans="2:11" x14ac:dyDescent="0.2">
      <c r="B1857" s="27" t="s">
        <v>33</v>
      </c>
      <c r="C1857" s="27" t="s">
        <v>1750</v>
      </c>
      <c r="D1857" s="27" t="s">
        <v>1463</v>
      </c>
      <c r="E1857" s="53">
        <v>1633000</v>
      </c>
      <c r="F1857" s="31">
        <f t="shared" si="87"/>
        <v>359246387.5</v>
      </c>
      <c r="G1857" s="30">
        <f t="shared" si="88"/>
        <v>1633000</v>
      </c>
      <c r="H1857" s="32">
        <f t="shared" si="89"/>
        <v>359246387.5</v>
      </c>
      <c r="I1857" s="54"/>
      <c r="J1857" s="33" t="s">
        <v>34</v>
      </c>
      <c r="K1857" s="33" t="s">
        <v>35</v>
      </c>
    </row>
    <row r="1858" spans="2:11" x14ac:dyDescent="0.2">
      <c r="B1858" s="27" t="s">
        <v>33</v>
      </c>
      <c r="C1858" s="27" t="s">
        <v>1750</v>
      </c>
      <c r="D1858" s="27" t="s">
        <v>1275</v>
      </c>
      <c r="E1858" s="53">
        <v>5000</v>
      </c>
      <c r="F1858" s="31">
        <f t="shared" si="87"/>
        <v>359251387.5</v>
      </c>
      <c r="G1858" s="30">
        <f t="shared" si="88"/>
        <v>5000</v>
      </c>
      <c r="H1858" s="32">
        <f t="shared" si="89"/>
        <v>359251387.5</v>
      </c>
      <c r="I1858" s="54"/>
      <c r="J1858" s="33" t="s">
        <v>34</v>
      </c>
      <c r="K1858" s="33" t="s">
        <v>35</v>
      </c>
    </row>
    <row r="1859" spans="2:11" x14ac:dyDescent="0.2">
      <c r="B1859" s="27" t="s">
        <v>33</v>
      </c>
      <c r="C1859" s="27" t="s">
        <v>1750</v>
      </c>
      <c r="D1859" s="27" t="s">
        <v>1276</v>
      </c>
      <c r="E1859" s="53">
        <v>6000</v>
      </c>
      <c r="F1859" s="31">
        <f t="shared" si="87"/>
        <v>359257387.5</v>
      </c>
      <c r="G1859" s="30">
        <f t="shared" si="88"/>
        <v>6000</v>
      </c>
      <c r="H1859" s="32">
        <f t="shared" si="89"/>
        <v>359257387.5</v>
      </c>
      <c r="I1859" s="54"/>
      <c r="J1859" s="33" t="s">
        <v>34</v>
      </c>
      <c r="K1859" s="33" t="s">
        <v>35</v>
      </c>
    </row>
    <row r="1860" spans="2:11" x14ac:dyDescent="0.2">
      <c r="B1860" s="27" t="s">
        <v>33</v>
      </c>
      <c r="C1860" s="27" t="s">
        <v>1750</v>
      </c>
      <c r="D1860" s="27" t="s">
        <v>1142</v>
      </c>
      <c r="E1860" s="53">
        <v>59000</v>
      </c>
      <c r="F1860" s="31">
        <f t="shared" si="87"/>
        <v>359316387.5</v>
      </c>
      <c r="G1860" s="30">
        <f t="shared" si="88"/>
        <v>59000</v>
      </c>
      <c r="H1860" s="32">
        <f t="shared" si="89"/>
        <v>359316387.5</v>
      </c>
      <c r="I1860" s="54"/>
      <c r="J1860" s="33" t="s">
        <v>34</v>
      </c>
      <c r="K1860" s="33" t="s">
        <v>35</v>
      </c>
    </row>
    <row r="1861" spans="2:11" x14ac:dyDescent="0.2">
      <c r="B1861" s="27" t="s">
        <v>33</v>
      </c>
      <c r="C1861" s="27" t="s">
        <v>1750</v>
      </c>
      <c r="D1861" s="27" t="s">
        <v>1400</v>
      </c>
      <c r="E1861" s="53">
        <v>125000</v>
      </c>
      <c r="F1861" s="31">
        <f t="shared" si="87"/>
        <v>359441387.5</v>
      </c>
      <c r="G1861" s="30">
        <f t="shared" si="88"/>
        <v>125000</v>
      </c>
      <c r="H1861" s="32">
        <f t="shared" si="89"/>
        <v>359441387.5</v>
      </c>
      <c r="I1861" s="54"/>
      <c r="J1861" s="33" t="s">
        <v>34</v>
      </c>
      <c r="K1861" s="33" t="s">
        <v>35</v>
      </c>
    </row>
    <row r="1862" spans="2:11" x14ac:dyDescent="0.2">
      <c r="B1862" s="27" t="s">
        <v>33</v>
      </c>
      <c r="C1862" s="27" t="s">
        <v>1750</v>
      </c>
      <c r="D1862" s="27" t="s">
        <v>1120</v>
      </c>
      <c r="E1862" s="53">
        <v>102000</v>
      </c>
      <c r="F1862" s="31">
        <f t="shared" si="87"/>
        <v>359543387.5</v>
      </c>
      <c r="G1862" s="30">
        <f t="shared" si="88"/>
        <v>102000</v>
      </c>
      <c r="H1862" s="32">
        <f t="shared" si="89"/>
        <v>359543387.5</v>
      </c>
      <c r="I1862" s="54"/>
      <c r="J1862" s="33" t="s">
        <v>34</v>
      </c>
      <c r="K1862" s="33" t="s">
        <v>35</v>
      </c>
    </row>
    <row r="1863" spans="2:11" x14ac:dyDescent="0.2">
      <c r="B1863" s="27" t="s">
        <v>33</v>
      </c>
      <c r="C1863" s="27" t="s">
        <v>1750</v>
      </c>
      <c r="D1863" s="27" t="s">
        <v>1464</v>
      </c>
      <c r="E1863" s="53">
        <v>78000</v>
      </c>
      <c r="F1863" s="31">
        <f t="shared" si="87"/>
        <v>359621387.5</v>
      </c>
      <c r="G1863" s="30">
        <f t="shared" si="88"/>
        <v>78000</v>
      </c>
      <c r="H1863" s="32">
        <f t="shared" si="89"/>
        <v>359621387.5</v>
      </c>
      <c r="I1863" s="54"/>
      <c r="J1863" s="33" t="s">
        <v>34</v>
      </c>
      <c r="K1863" s="33" t="s">
        <v>35</v>
      </c>
    </row>
    <row r="1864" spans="2:11" x14ac:dyDescent="0.2">
      <c r="B1864" s="27" t="s">
        <v>33</v>
      </c>
      <c r="C1864" s="27" t="s">
        <v>1750</v>
      </c>
      <c r="D1864" s="27" t="s">
        <v>1465</v>
      </c>
      <c r="E1864" s="53">
        <v>300000</v>
      </c>
      <c r="F1864" s="31">
        <f t="shared" si="87"/>
        <v>359921387.5</v>
      </c>
      <c r="G1864" s="30">
        <f t="shared" si="88"/>
        <v>300000</v>
      </c>
      <c r="H1864" s="32">
        <f t="shared" si="89"/>
        <v>359921387.5</v>
      </c>
      <c r="I1864" s="54"/>
      <c r="J1864" s="33" t="s">
        <v>34</v>
      </c>
      <c r="K1864" s="33" t="s">
        <v>35</v>
      </c>
    </row>
    <row r="1865" spans="2:11" x14ac:dyDescent="0.2">
      <c r="B1865" s="27" t="s">
        <v>33</v>
      </c>
      <c r="C1865" s="27" t="s">
        <v>1750</v>
      </c>
      <c r="D1865" s="27" t="s">
        <v>1169</v>
      </c>
      <c r="E1865" s="53">
        <v>6000</v>
      </c>
      <c r="F1865" s="31">
        <f t="shared" ref="F1865:F1928" si="90">E1865+F1864</f>
        <v>359927387.5</v>
      </c>
      <c r="G1865" s="30">
        <f t="shared" ref="G1865:G1928" si="91">E1865</f>
        <v>6000</v>
      </c>
      <c r="H1865" s="32">
        <f t="shared" ref="H1865:H1928" si="92">G1865+H1864</f>
        <v>359927387.5</v>
      </c>
      <c r="I1865" s="54"/>
      <c r="J1865" s="33" t="s">
        <v>34</v>
      </c>
      <c r="K1865" s="33" t="s">
        <v>35</v>
      </c>
    </row>
    <row r="1866" spans="2:11" x14ac:dyDescent="0.2">
      <c r="B1866" s="27" t="s">
        <v>33</v>
      </c>
      <c r="C1866" s="27" t="s">
        <v>1750</v>
      </c>
      <c r="D1866" s="27" t="s">
        <v>1404</v>
      </c>
      <c r="E1866" s="53">
        <v>1361000</v>
      </c>
      <c r="F1866" s="31">
        <f t="shared" si="90"/>
        <v>361288387.5</v>
      </c>
      <c r="G1866" s="30">
        <f t="shared" si="91"/>
        <v>1361000</v>
      </c>
      <c r="H1866" s="32">
        <f t="shared" si="92"/>
        <v>361288387.5</v>
      </c>
      <c r="I1866" s="54"/>
      <c r="J1866" s="33" t="s">
        <v>34</v>
      </c>
      <c r="K1866" s="33" t="s">
        <v>35</v>
      </c>
    </row>
    <row r="1867" spans="2:11" x14ac:dyDescent="0.2">
      <c r="B1867" s="27" t="s">
        <v>33</v>
      </c>
      <c r="C1867" s="27" t="s">
        <v>1750</v>
      </c>
      <c r="D1867" s="27" t="s">
        <v>1177</v>
      </c>
      <c r="E1867" s="53">
        <v>13000</v>
      </c>
      <c r="F1867" s="31">
        <f t="shared" si="90"/>
        <v>361301387.5</v>
      </c>
      <c r="G1867" s="30">
        <f t="shared" si="91"/>
        <v>13000</v>
      </c>
      <c r="H1867" s="32">
        <f t="shared" si="92"/>
        <v>361301387.5</v>
      </c>
      <c r="I1867" s="54"/>
      <c r="J1867" s="33" t="s">
        <v>34</v>
      </c>
      <c r="K1867" s="33" t="s">
        <v>35</v>
      </c>
    </row>
    <row r="1868" spans="2:11" x14ac:dyDescent="0.2">
      <c r="B1868" s="27" t="s">
        <v>33</v>
      </c>
      <c r="C1868" s="27" t="s">
        <v>1750</v>
      </c>
      <c r="D1868" s="27" t="s">
        <v>1277</v>
      </c>
      <c r="E1868" s="53">
        <v>6000</v>
      </c>
      <c r="F1868" s="31">
        <f t="shared" si="90"/>
        <v>361307387.5</v>
      </c>
      <c r="G1868" s="30">
        <f t="shared" si="91"/>
        <v>6000</v>
      </c>
      <c r="H1868" s="32">
        <f t="shared" si="92"/>
        <v>361307387.5</v>
      </c>
      <c r="I1868" s="54"/>
      <c r="J1868" s="33" t="s">
        <v>34</v>
      </c>
      <c r="K1868" s="33" t="s">
        <v>35</v>
      </c>
    </row>
    <row r="1869" spans="2:11" x14ac:dyDescent="0.2">
      <c r="B1869" s="27" t="s">
        <v>33</v>
      </c>
      <c r="C1869" s="27" t="s">
        <v>1750</v>
      </c>
      <c r="D1869" s="27" t="s">
        <v>1121</v>
      </c>
      <c r="E1869" s="53">
        <v>87000</v>
      </c>
      <c r="F1869" s="31">
        <f t="shared" si="90"/>
        <v>361394387.5</v>
      </c>
      <c r="G1869" s="30">
        <f t="shared" si="91"/>
        <v>87000</v>
      </c>
      <c r="H1869" s="32">
        <f t="shared" si="92"/>
        <v>361394387.5</v>
      </c>
      <c r="I1869" s="54"/>
      <c r="J1869" s="33" t="s">
        <v>34</v>
      </c>
      <c r="K1869" s="33" t="s">
        <v>35</v>
      </c>
    </row>
    <row r="1870" spans="2:11" x14ac:dyDescent="0.2">
      <c r="B1870" s="27" t="s">
        <v>33</v>
      </c>
      <c r="C1870" s="27" t="s">
        <v>1374</v>
      </c>
      <c r="D1870" s="27" t="s">
        <v>1721</v>
      </c>
      <c r="E1870" s="53">
        <v>24000</v>
      </c>
      <c r="F1870" s="31">
        <f t="shared" si="90"/>
        <v>361418387.5</v>
      </c>
      <c r="G1870" s="30">
        <f t="shared" si="91"/>
        <v>24000</v>
      </c>
      <c r="H1870" s="32">
        <f t="shared" si="92"/>
        <v>361418387.5</v>
      </c>
      <c r="I1870" s="54"/>
      <c r="J1870" s="33" t="s">
        <v>34</v>
      </c>
      <c r="K1870" s="33" t="s">
        <v>35</v>
      </c>
    </row>
    <row r="1871" spans="2:11" x14ac:dyDescent="0.2">
      <c r="B1871" s="27" t="s">
        <v>33</v>
      </c>
      <c r="C1871" s="27" t="s">
        <v>1374</v>
      </c>
      <c r="D1871" s="27" t="s">
        <v>1111</v>
      </c>
      <c r="E1871" s="53">
        <v>64000</v>
      </c>
      <c r="F1871" s="31">
        <f t="shared" si="90"/>
        <v>361482387.5</v>
      </c>
      <c r="G1871" s="30">
        <f t="shared" si="91"/>
        <v>64000</v>
      </c>
      <c r="H1871" s="32">
        <f t="shared" si="92"/>
        <v>361482387.5</v>
      </c>
      <c r="I1871" s="54"/>
      <c r="J1871" s="33" t="s">
        <v>34</v>
      </c>
      <c r="K1871" s="33" t="s">
        <v>35</v>
      </c>
    </row>
    <row r="1872" spans="2:11" x14ac:dyDescent="0.2">
      <c r="B1872" s="27" t="s">
        <v>33</v>
      </c>
      <c r="C1872" s="27" t="s">
        <v>1374</v>
      </c>
      <c r="D1872" s="27" t="s">
        <v>1787</v>
      </c>
      <c r="E1872" s="53">
        <v>5000</v>
      </c>
      <c r="F1872" s="31">
        <f t="shared" si="90"/>
        <v>361487387.5</v>
      </c>
      <c r="G1872" s="30">
        <f t="shared" si="91"/>
        <v>5000</v>
      </c>
      <c r="H1872" s="32">
        <f t="shared" si="92"/>
        <v>361487387.5</v>
      </c>
      <c r="I1872" s="54"/>
      <c r="J1872" s="33" t="s">
        <v>34</v>
      </c>
      <c r="K1872" s="33" t="s">
        <v>35</v>
      </c>
    </row>
    <row r="1873" spans="2:11" x14ac:dyDescent="0.2">
      <c r="B1873" s="27" t="s">
        <v>33</v>
      </c>
      <c r="C1873" s="27" t="s">
        <v>1374</v>
      </c>
      <c r="D1873" s="27" t="s">
        <v>1723</v>
      </c>
      <c r="E1873" s="53">
        <v>30000</v>
      </c>
      <c r="F1873" s="31">
        <f t="shared" si="90"/>
        <v>361517387.5</v>
      </c>
      <c r="G1873" s="30">
        <f t="shared" si="91"/>
        <v>30000</v>
      </c>
      <c r="H1873" s="32">
        <f t="shared" si="92"/>
        <v>361517387.5</v>
      </c>
      <c r="I1873" s="54"/>
      <c r="J1873" s="33" t="s">
        <v>34</v>
      </c>
      <c r="K1873" s="33" t="s">
        <v>35</v>
      </c>
    </row>
    <row r="1874" spans="2:11" x14ac:dyDescent="0.2">
      <c r="B1874" s="27" t="s">
        <v>33</v>
      </c>
      <c r="C1874" s="27" t="s">
        <v>1374</v>
      </c>
      <c r="D1874" s="27" t="s">
        <v>1788</v>
      </c>
      <c r="E1874" s="53">
        <v>125000</v>
      </c>
      <c r="F1874" s="31">
        <f t="shared" si="90"/>
        <v>361642387.5</v>
      </c>
      <c r="G1874" s="30">
        <f t="shared" si="91"/>
        <v>125000</v>
      </c>
      <c r="H1874" s="32">
        <f t="shared" si="92"/>
        <v>361642387.5</v>
      </c>
      <c r="I1874" s="54"/>
      <c r="J1874" s="33" t="s">
        <v>34</v>
      </c>
      <c r="K1874" s="33" t="s">
        <v>35</v>
      </c>
    </row>
    <row r="1875" spans="2:11" x14ac:dyDescent="0.2">
      <c r="B1875" s="27" t="s">
        <v>33</v>
      </c>
      <c r="C1875" s="27" t="s">
        <v>1374</v>
      </c>
      <c r="D1875" s="27" t="s">
        <v>1789</v>
      </c>
      <c r="E1875" s="53">
        <v>125000</v>
      </c>
      <c r="F1875" s="31">
        <f t="shared" si="90"/>
        <v>361767387.5</v>
      </c>
      <c r="G1875" s="30">
        <f t="shared" si="91"/>
        <v>125000</v>
      </c>
      <c r="H1875" s="32">
        <f t="shared" si="92"/>
        <v>361767387.5</v>
      </c>
      <c r="I1875" s="54"/>
      <c r="J1875" s="33" t="s">
        <v>34</v>
      </c>
      <c r="K1875" s="33" t="s">
        <v>35</v>
      </c>
    </row>
    <row r="1876" spans="2:11" x14ac:dyDescent="0.2">
      <c r="B1876" s="27" t="s">
        <v>33</v>
      </c>
      <c r="C1876" s="27" t="s">
        <v>1374</v>
      </c>
      <c r="D1876" s="27" t="s">
        <v>1790</v>
      </c>
      <c r="E1876" s="53">
        <v>125000</v>
      </c>
      <c r="F1876" s="31">
        <f t="shared" si="90"/>
        <v>361892387.5</v>
      </c>
      <c r="G1876" s="30">
        <f t="shared" si="91"/>
        <v>125000</v>
      </c>
      <c r="H1876" s="32">
        <f t="shared" si="92"/>
        <v>361892387.5</v>
      </c>
      <c r="I1876" s="54"/>
      <c r="J1876" s="33" t="s">
        <v>34</v>
      </c>
      <c r="K1876" s="33" t="s">
        <v>35</v>
      </c>
    </row>
    <row r="1877" spans="2:11" x14ac:dyDescent="0.2">
      <c r="B1877" s="27" t="s">
        <v>33</v>
      </c>
      <c r="C1877" s="27" t="s">
        <v>1374</v>
      </c>
      <c r="D1877" s="27" t="s">
        <v>1791</v>
      </c>
      <c r="E1877" s="53">
        <v>125000</v>
      </c>
      <c r="F1877" s="31">
        <f t="shared" si="90"/>
        <v>362017387.5</v>
      </c>
      <c r="G1877" s="30">
        <f t="shared" si="91"/>
        <v>125000</v>
      </c>
      <c r="H1877" s="32">
        <f t="shared" si="92"/>
        <v>362017387.5</v>
      </c>
      <c r="I1877" s="54"/>
      <c r="J1877" s="33" t="s">
        <v>34</v>
      </c>
      <c r="K1877" s="33" t="s">
        <v>35</v>
      </c>
    </row>
    <row r="1878" spans="2:11" x14ac:dyDescent="0.2">
      <c r="B1878" s="27" t="s">
        <v>33</v>
      </c>
      <c r="C1878" s="27" t="s">
        <v>1374</v>
      </c>
      <c r="D1878" s="27" t="s">
        <v>1792</v>
      </c>
      <c r="E1878" s="53">
        <v>5000</v>
      </c>
      <c r="F1878" s="31">
        <f t="shared" si="90"/>
        <v>362022387.5</v>
      </c>
      <c r="G1878" s="30">
        <f t="shared" si="91"/>
        <v>5000</v>
      </c>
      <c r="H1878" s="32">
        <f t="shared" si="92"/>
        <v>362022387.5</v>
      </c>
      <c r="I1878" s="54"/>
      <c r="J1878" s="33" t="s">
        <v>34</v>
      </c>
      <c r="K1878" s="33" t="s">
        <v>35</v>
      </c>
    </row>
    <row r="1879" spans="2:11" x14ac:dyDescent="0.2">
      <c r="B1879" s="27" t="s">
        <v>33</v>
      </c>
      <c r="C1879" s="27" t="s">
        <v>1374</v>
      </c>
      <c r="D1879" s="27" t="s">
        <v>1793</v>
      </c>
      <c r="E1879" s="53">
        <v>25000</v>
      </c>
      <c r="F1879" s="31">
        <f t="shared" si="90"/>
        <v>362047387.5</v>
      </c>
      <c r="G1879" s="30">
        <f t="shared" si="91"/>
        <v>25000</v>
      </c>
      <c r="H1879" s="32">
        <f t="shared" si="92"/>
        <v>362047387.5</v>
      </c>
      <c r="I1879" s="54"/>
      <c r="J1879" s="33" t="s">
        <v>34</v>
      </c>
      <c r="K1879" s="33" t="s">
        <v>35</v>
      </c>
    </row>
    <row r="1880" spans="2:11" x14ac:dyDescent="0.2">
      <c r="B1880" s="27" t="s">
        <v>33</v>
      </c>
      <c r="C1880" s="27" t="s">
        <v>1374</v>
      </c>
      <c r="D1880" s="27" t="s">
        <v>1196</v>
      </c>
      <c r="E1880" s="53">
        <v>2006000</v>
      </c>
      <c r="F1880" s="31">
        <f t="shared" si="90"/>
        <v>364053387.5</v>
      </c>
      <c r="G1880" s="30">
        <f t="shared" si="91"/>
        <v>2006000</v>
      </c>
      <c r="H1880" s="32">
        <f t="shared" si="92"/>
        <v>364053387.5</v>
      </c>
      <c r="I1880" s="54"/>
      <c r="J1880" s="33" t="s">
        <v>34</v>
      </c>
      <c r="K1880" s="33" t="s">
        <v>35</v>
      </c>
    </row>
    <row r="1881" spans="2:11" x14ac:dyDescent="0.2">
      <c r="B1881" s="27" t="s">
        <v>33</v>
      </c>
      <c r="C1881" s="27" t="s">
        <v>1374</v>
      </c>
      <c r="D1881" s="27" t="s">
        <v>1242</v>
      </c>
      <c r="E1881" s="53">
        <v>226000</v>
      </c>
      <c r="F1881" s="31">
        <f t="shared" si="90"/>
        <v>364279387.5</v>
      </c>
      <c r="G1881" s="30">
        <f t="shared" si="91"/>
        <v>226000</v>
      </c>
      <c r="H1881" s="32">
        <f t="shared" si="92"/>
        <v>364279387.5</v>
      </c>
      <c r="I1881" s="54"/>
      <c r="J1881" s="33" t="s">
        <v>34</v>
      </c>
      <c r="K1881" s="33" t="s">
        <v>35</v>
      </c>
    </row>
    <row r="1882" spans="2:11" x14ac:dyDescent="0.2">
      <c r="B1882" s="27" t="s">
        <v>33</v>
      </c>
      <c r="C1882" s="27" t="s">
        <v>1374</v>
      </c>
      <c r="D1882" s="27" t="s">
        <v>1304</v>
      </c>
      <c r="E1882" s="53">
        <v>501000</v>
      </c>
      <c r="F1882" s="31">
        <f t="shared" si="90"/>
        <v>364780387.5</v>
      </c>
      <c r="G1882" s="30">
        <f t="shared" si="91"/>
        <v>501000</v>
      </c>
      <c r="H1882" s="32">
        <f t="shared" si="92"/>
        <v>364780387.5</v>
      </c>
      <c r="I1882" s="54"/>
      <c r="J1882" s="33" t="s">
        <v>34</v>
      </c>
      <c r="K1882" s="33" t="s">
        <v>35</v>
      </c>
    </row>
    <row r="1883" spans="2:11" x14ac:dyDescent="0.2">
      <c r="B1883" s="27" t="s">
        <v>33</v>
      </c>
      <c r="C1883" s="27" t="s">
        <v>1374</v>
      </c>
      <c r="D1883" s="27" t="s">
        <v>1174</v>
      </c>
      <c r="E1883" s="53">
        <v>752000</v>
      </c>
      <c r="F1883" s="31">
        <f t="shared" si="90"/>
        <v>365532387.5</v>
      </c>
      <c r="G1883" s="30">
        <f t="shared" si="91"/>
        <v>752000</v>
      </c>
      <c r="H1883" s="32">
        <f t="shared" si="92"/>
        <v>365532387.5</v>
      </c>
      <c r="I1883" s="54"/>
      <c r="J1883" s="33" t="s">
        <v>34</v>
      </c>
      <c r="K1883" s="33" t="s">
        <v>35</v>
      </c>
    </row>
    <row r="1884" spans="2:11" x14ac:dyDescent="0.2">
      <c r="B1884" s="27" t="s">
        <v>33</v>
      </c>
      <c r="C1884" s="27" t="s">
        <v>1374</v>
      </c>
      <c r="D1884" s="27" t="s">
        <v>1240</v>
      </c>
      <c r="E1884" s="53">
        <v>60000</v>
      </c>
      <c r="F1884" s="31">
        <f t="shared" si="90"/>
        <v>365592387.5</v>
      </c>
      <c r="G1884" s="30">
        <f t="shared" si="91"/>
        <v>60000</v>
      </c>
      <c r="H1884" s="32">
        <f t="shared" si="92"/>
        <v>365592387.5</v>
      </c>
      <c r="I1884" s="54"/>
      <c r="J1884" s="33" t="s">
        <v>34</v>
      </c>
      <c r="K1884" s="33" t="s">
        <v>35</v>
      </c>
    </row>
    <row r="1885" spans="2:11" x14ac:dyDescent="0.2">
      <c r="B1885" s="27" t="s">
        <v>33</v>
      </c>
      <c r="C1885" s="27" t="s">
        <v>1374</v>
      </c>
      <c r="D1885" s="27" t="s">
        <v>1421</v>
      </c>
      <c r="E1885" s="53">
        <v>625000</v>
      </c>
      <c r="F1885" s="31">
        <f t="shared" si="90"/>
        <v>366217387.5</v>
      </c>
      <c r="G1885" s="30">
        <f t="shared" si="91"/>
        <v>625000</v>
      </c>
      <c r="H1885" s="32">
        <f t="shared" si="92"/>
        <v>366217387.5</v>
      </c>
      <c r="I1885" s="54"/>
      <c r="J1885" s="33" t="s">
        <v>34</v>
      </c>
      <c r="K1885" s="33" t="s">
        <v>35</v>
      </c>
    </row>
    <row r="1886" spans="2:11" x14ac:dyDescent="0.2">
      <c r="B1886" s="27" t="s">
        <v>33</v>
      </c>
      <c r="C1886" s="27" t="s">
        <v>1374</v>
      </c>
      <c r="D1886" s="27" t="s">
        <v>1794</v>
      </c>
      <c r="E1886" s="53">
        <v>25000</v>
      </c>
      <c r="F1886" s="31">
        <f t="shared" si="90"/>
        <v>366242387.5</v>
      </c>
      <c r="G1886" s="30">
        <f t="shared" si="91"/>
        <v>25000</v>
      </c>
      <c r="H1886" s="32">
        <f t="shared" si="92"/>
        <v>366242387.5</v>
      </c>
      <c r="I1886" s="54"/>
      <c r="J1886" s="33" t="s">
        <v>34</v>
      </c>
      <c r="K1886" s="33" t="s">
        <v>35</v>
      </c>
    </row>
    <row r="1887" spans="2:11" x14ac:dyDescent="0.2">
      <c r="B1887" s="27" t="s">
        <v>33</v>
      </c>
      <c r="C1887" s="27" t="s">
        <v>1374</v>
      </c>
      <c r="D1887" s="27" t="s">
        <v>1150</v>
      </c>
      <c r="E1887" s="53">
        <v>16000</v>
      </c>
      <c r="F1887" s="31">
        <f t="shared" si="90"/>
        <v>366258387.5</v>
      </c>
      <c r="G1887" s="30">
        <f t="shared" si="91"/>
        <v>16000</v>
      </c>
      <c r="H1887" s="32">
        <f t="shared" si="92"/>
        <v>366258387.5</v>
      </c>
      <c r="I1887" s="54"/>
      <c r="J1887" s="33" t="s">
        <v>34</v>
      </c>
      <c r="K1887" s="33" t="s">
        <v>35</v>
      </c>
    </row>
    <row r="1888" spans="2:11" x14ac:dyDescent="0.2">
      <c r="B1888" s="27" t="s">
        <v>33</v>
      </c>
      <c r="C1888" s="27" t="s">
        <v>1374</v>
      </c>
      <c r="D1888" s="27" t="s">
        <v>1795</v>
      </c>
      <c r="E1888" s="53">
        <v>16000</v>
      </c>
      <c r="F1888" s="31">
        <f t="shared" si="90"/>
        <v>366274387.5</v>
      </c>
      <c r="G1888" s="30">
        <f t="shared" si="91"/>
        <v>16000</v>
      </c>
      <c r="H1888" s="32">
        <f t="shared" si="92"/>
        <v>366274387.5</v>
      </c>
      <c r="I1888" s="54"/>
      <c r="J1888" s="33" t="s">
        <v>34</v>
      </c>
      <c r="K1888" s="33" t="s">
        <v>35</v>
      </c>
    </row>
    <row r="1889" spans="2:11" x14ac:dyDescent="0.2">
      <c r="B1889" s="27" t="s">
        <v>33</v>
      </c>
      <c r="C1889" s="27" t="s">
        <v>1374</v>
      </c>
      <c r="D1889" s="27" t="s">
        <v>1796</v>
      </c>
      <c r="E1889" s="53">
        <v>38000</v>
      </c>
      <c r="F1889" s="31">
        <f t="shared" si="90"/>
        <v>366312387.5</v>
      </c>
      <c r="G1889" s="30">
        <f t="shared" si="91"/>
        <v>38000</v>
      </c>
      <c r="H1889" s="32">
        <f t="shared" si="92"/>
        <v>366312387.5</v>
      </c>
      <c r="I1889" s="54"/>
      <c r="J1889" s="33" t="s">
        <v>34</v>
      </c>
      <c r="K1889" s="33" t="s">
        <v>35</v>
      </c>
    </row>
    <row r="1890" spans="2:11" x14ac:dyDescent="0.2">
      <c r="B1890" s="27" t="s">
        <v>33</v>
      </c>
      <c r="C1890" s="27" t="s">
        <v>1374</v>
      </c>
      <c r="D1890" s="27" t="s">
        <v>1797</v>
      </c>
      <c r="E1890" s="53">
        <v>5000</v>
      </c>
      <c r="F1890" s="31">
        <f t="shared" si="90"/>
        <v>366317387.5</v>
      </c>
      <c r="G1890" s="30">
        <f t="shared" si="91"/>
        <v>5000</v>
      </c>
      <c r="H1890" s="32">
        <f t="shared" si="92"/>
        <v>366317387.5</v>
      </c>
      <c r="I1890" s="54"/>
      <c r="J1890" s="33" t="s">
        <v>34</v>
      </c>
      <c r="K1890" s="33" t="s">
        <v>35</v>
      </c>
    </row>
    <row r="1891" spans="2:11" x14ac:dyDescent="0.2">
      <c r="B1891" s="27" t="s">
        <v>33</v>
      </c>
      <c r="C1891" s="27" t="s">
        <v>1374</v>
      </c>
      <c r="D1891" s="27" t="s">
        <v>1278</v>
      </c>
      <c r="E1891" s="53">
        <v>500000</v>
      </c>
      <c r="F1891" s="31">
        <f t="shared" si="90"/>
        <v>366817387.5</v>
      </c>
      <c r="G1891" s="30">
        <f t="shared" si="91"/>
        <v>500000</v>
      </c>
      <c r="H1891" s="32">
        <f t="shared" si="92"/>
        <v>366817387.5</v>
      </c>
      <c r="I1891" s="54"/>
      <c r="J1891" s="33" t="s">
        <v>34</v>
      </c>
      <c r="K1891" s="33" t="s">
        <v>35</v>
      </c>
    </row>
    <row r="1892" spans="2:11" x14ac:dyDescent="0.2">
      <c r="B1892" s="27" t="s">
        <v>33</v>
      </c>
      <c r="C1892" s="27" t="s">
        <v>1374</v>
      </c>
      <c r="D1892" s="27" t="s">
        <v>1798</v>
      </c>
      <c r="E1892" s="53">
        <v>48000</v>
      </c>
      <c r="F1892" s="31">
        <f t="shared" si="90"/>
        <v>366865387.5</v>
      </c>
      <c r="G1892" s="30">
        <f t="shared" si="91"/>
        <v>48000</v>
      </c>
      <c r="H1892" s="32">
        <f t="shared" si="92"/>
        <v>366865387.5</v>
      </c>
      <c r="I1892" s="54"/>
      <c r="J1892" s="33" t="s">
        <v>34</v>
      </c>
      <c r="K1892" s="33" t="s">
        <v>35</v>
      </c>
    </row>
    <row r="1893" spans="2:11" x14ac:dyDescent="0.2">
      <c r="B1893" s="27" t="s">
        <v>33</v>
      </c>
      <c r="C1893" s="27" t="s">
        <v>1374</v>
      </c>
      <c r="D1893" s="27" t="s">
        <v>1799</v>
      </c>
      <c r="E1893" s="53">
        <v>6000</v>
      </c>
      <c r="F1893" s="31">
        <f t="shared" si="90"/>
        <v>366871387.5</v>
      </c>
      <c r="G1893" s="30">
        <f t="shared" si="91"/>
        <v>6000</v>
      </c>
      <c r="H1893" s="32">
        <f t="shared" si="92"/>
        <v>366871387.5</v>
      </c>
      <c r="I1893" s="54"/>
      <c r="J1893" s="33" t="s">
        <v>34</v>
      </c>
      <c r="K1893" s="33" t="s">
        <v>35</v>
      </c>
    </row>
    <row r="1894" spans="2:11" x14ac:dyDescent="0.2">
      <c r="B1894" s="27" t="s">
        <v>33</v>
      </c>
      <c r="C1894" s="27" t="s">
        <v>1374</v>
      </c>
      <c r="D1894" s="27" t="s">
        <v>1800</v>
      </c>
      <c r="E1894" s="53">
        <v>6000</v>
      </c>
      <c r="F1894" s="31">
        <f t="shared" si="90"/>
        <v>366877387.5</v>
      </c>
      <c r="G1894" s="30">
        <f t="shared" si="91"/>
        <v>6000</v>
      </c>
      <c r="H1894" s="32">
        <f t="shared" si="92"/>
        <v>366877387.5</v>
      </c>
      <c r="I1894" s="54"/>
      <c r="J1894" s="33" t="s">
        <v>34</v>
      </c>
      <c r="K1894" s="33" t="s">
        <v>35</v>
      </c>
    </row>
    <row r="1895" spans="2:11" x14ac:dyDescent="0.2">
      <c r="B1895" s="27" t="s">
        <v>33</v>
      </c>
      <c r="C1895" s="27" t="s">
        <v>1374</v>
      </c>
      <c r="D1895" s="27" t="s">
        <v>1801</v>
      </c>
      <c r="E1895" s="53">
        <v>6000</v>
      </c>
      <c r="F1895" s="31">
        <f t="shared" si="90"/>
        <v>366883387.5</v>
      </c>
      <c r="G1895" s="30">
        <f t="shared" si="91"/>
        <v>6000</v>
      </c>
      <c r="H1895" s="32">
        <f t="shared" si="92"/>
        <v>366883387.5</v>
      </c>
      <c r="I1895" s="54"/>
      <c r="J1895" s="33" t="s">
        <v>34</v>
      </c>
      <c r="K1895" s="33" t="s">
        <v>35</v>
      </c>
    </row>
    <row r="1896" spans="2:11" x14ac:dyDescent="0.2">
      <c r="B1896" s="27" t="s">
        <v>33</v>
      </c>
      <c r="C1896" s="27" t="s">
        <v>1374</v>
      </c>
      <c r="D1896" s="27" t="s">
        <v>1802</v>
      </c>
      <c r="E1896" s="53">
        <v>6000</v>
      </c>
      <c r="F1896" s="31">
        <f t="shared" si="90"/>
        <v>366889387.5</v>
      </c>
      <c r="G1896" s="30">
        <f t="shared" si="91"/>
        <v>6000</v>
      </c>
      <c r="H1896" s="32">
        <f t="shared" si="92"/>
        <v>366889387.5</v>
      </c>
      <c r="I1896" s="54"/>
      <c r="J1896" s="33" t="s">
        <v>34</v>
      </c>
      <c r="K1896" s="33" t="s">
        <v>35</v>
      </c>
    </row>
    <row r="1897" spans="2:11" x14ac:dyDescent="0.2">
      <c r="B1897" s="27" t="s">
        <v>33</v>
      </c>
      <c r="C1897" s="27" t="s">
        <v>1374</v>
      </c>
      <c r="D1897" s="27" t="s">
        <v>1279</v>
      </c>
      <c r="E1897" s="53">
        <v>12000</v>
      </c>
      <c r="F1897" s="31">
        <f t="shared" si="90"/>
        <v>366901387.5</v>
      </c>
      <c r="G1897" s="30">
        <f t="shared" si="91"/>
        <v>12000</v>
      </c>
      <c r="H1897" s="32">
        <f t="shared" si="92"/>
        <v>366901387.5</v>
      </c>
      <c r="I1897" s="54"/>
      <c r="J1897" s="33" t="s">
        <v>34</v>
      </c>
      <c r="K1897" s="33" t="s">
        <v>35</v>
      </c>
    </row>
    <row r="1898" spans="2:11" x14ac:dyDescent="0.2">
      <c r="B1898" s="27" t="s">
        <v>33</v>
      </c>
      <c r="C1898" s="27" t="s">
        <v>1374</v>
      </c>
      <c r="D1898" s="27" t="s">
        <v>1280</v>
      </c>
      <c r="E1898" s="53">
        <v>6000</v>
      </c>
      <c r="F1898" s="31">
        <f t="shared" si="90"/>
        <v>366907387.5</v>
      </c>
      <c r="G1898" s="30">
        <f t="shared" si="91"/>
        <v>6000</v>
      </c>
      <c r="H1898" s="32">
        <f t="shared" si="92"/>
        <v>366907387.5</v>
      </c>
      <c r="I1898" s="54"/>
      <c r="J1898" s="33" t="s">
        <v>34</v>
      </c>
      <c r="K1898" s="33" t="s">
        <v>35</v>
      </c>
    </row>
    <row r="1899" spans="2:11" x14ac:dyDescent="0.2">
      <c r="B1899" s="27" t="s">
        <v>33</v>
      </c>
      <c r="C1899" s="27" t="s">
        <v>1374</v>
      </c>
      <c r="D1899" s="27" t="s">
        <v>1281</v>
      </c>
      <c r="E1899" s="53">
        <v>12000</v>
      </c>
      <c r="F1899" s="31">
        <f t="shared" si="90"/>
        <v>366919387.5</v>
      </c>
      <c r="G1899" s="30">
        <f t="shared" si="91"/>
        <v>12000</v>
      </c>
      <c r="H1899" s="32">
        <f t="shared" si="92"/>
        <v>366919387.5</v>
      </c>
      <c r="I1899" s="54"/>
      <c r="J1899" s="33" t="s">
        <v>34</v>
      </c>
      <c r="K1899" s="33" t="s">
        <v>35</v>
      </c>
    </row>
    <row r="1900" spans="2:11" x14ac:dyDescent="0.2">
      <c r="B1900" s="27" t="s">
        <v>33</v>
      </c>
      <c r="C1900" s="27" t="s">
        <v>1374</v>
      </c>
      <c r="D1900" s="27" t="s">
        <v>1126</v>
      </c>
      <c r="E1900" s="53">
        <v>39000</v>
      </c>
      <c r="F1900" s="31">
        <f t="shared" si="90"/>
        <v>366958387.5</v>
      </c>
      <c r="G1900" s="30">
        <f t="shared" si="91"/>
        <v>39000</v>
      </c>
      <c r="H1900" s="32">
        <f t="shared" si="92"/>
        <v>366958387.5</v>
      </c>
      <c r="I1900" s="54"/>
      <c r="J1900" s="33" t="s">
        <v>34</v>
      </c>
      <c r="K1900" s="33" t="s">
        <v>35</v>
      </c>
    </row>
    <row r="1901" spans="2:11" x14ac:dyDescent="0.2">
      <c r="B1901" s="27" t="s">
        <v>33</v>
      </c>
      <c r="C1901" s="27" t="s">
        <v>1374</v>
      </c>
      <c r="D1901" s="27" t="s">
        <v>1394</v>
      </c>
      <c r="E1901" s="53">
        <v>266000</v>
      </c>
      <c r="F1901" s="31">
        <f t="shared" si="90"/>
        <v>367224387.5</v>
      </c>
      <c r="G1901" s="30">
        <f t="shared" si="91"/>
        <v>266000</v>
      </c>
      <c r="H1901" s="32">
        <f t="shared" si="92"/>
        <v>367224387.5</v>
      </c>
      <c r="I1901" s="54"/>
      <c r="J1901" s="33" t="s">
        <v>34</v>
      </c>
      <c r="K1901" s="33" t="s">
        <v>35</v>
      </c>
    </row>
    <row r="1902" spans="2:11" x14ac:dyDescent="0.2">
      <c r="B1902" s="27" t="s">
        <v>33</v>
      </c>
      <c r="C1902" s="27" t="s">
        <v>1374</v>
      </c>
      <c r="D1902" s="27" t="s">
        <v>1114</v>
      </c>
      <c r="E1902" s="53">
        <v>4000</v>
      </c>
      <c r="F1902" s="31">
        <f t="shared" si="90"/>
        <v>367228387.5</v>
      </c>
      <c r="G1902" s="30">
        <f t="shared" si="91"/>
        <v>4000</v>
      </c>
      <c r="H1902" s="32">
        <f t="shared" si="92"/>
        <v>367228387.5</v>
      </c>
      <c r="I1902" s="54"/>
      <c r="J1902" s="33" t="s">
        <v>34</v>
      </c>
      <c r="K1902" s="33" t="s">
        <v>35</v>
      </c>
    </row>
    <row r="1903" spans="2:11" x14ac:dyDescent="0.2">
      <c r="B1903" s="27" t="s">
        <v>33</v>
      </c>
      <c r="C1903" s="27" t="s">
        <v>1374</v>
      </c>
      <c r="D1903" s="27" t="s">
        <v>1282</v>
      </c>
      <c r="E1903" s="53">
        <v>374000</v>
      </c>
      <c r="F1903" s="31">
        <f t="shared" si="90"/>
        <v>367602387.5</v>
      </c>
      <c r="G1903" s="30">
        <f t="shared" si="91"/>
        <v>374000</v>
      </c>
      <c r="H1903" s="32">
        <f t="shared" si="92"/>
        <v>367602387.5</v>
      </c>
      <c r="I1903" s="54"/>
      <c r="J1903" s="33" t="s">
        <v>34</v>
      </c>
      <c r="K1903" s="33" t="s">
        <v>35</v>
      </c>
    </row>
    <row r="1904" spans="2:11" x14ac:dyDescent="0.2">
      <c r="B1904" s="27" t="s">
        <v>33</v>
      </c>
      <c r="C1904" s="27" t="s">
        <v>1374</v>
      </c>
      <c r="D1904" s="27" t="s">
        <v>1212</v>
      </c>
      <c r="E1904" s="53">
        <v>42000</v>
      </c>
      <c r="F1904" s="31">
        <f t="shared" si="90"/>
        <v>367644387.5</v>
      </c>
      <c r="G1904" s="30">
        <f t="shared" si="91"/>
        <v>42000</v>
      </c>
      <c r="H1904" s="32">
        <f t="shared" si="92"/>
        <v>367644387.5</v>
      </c>
      <c r="I1904" s="54"/>
      <c r="J1904" s="33" t="s">
        <v>34</v>
      </c>
      <c r="K1904" s="33" t="s">
        <v>35</v>
      </c>
    </row>
    <row r="1905" spans="2:11" x14ac:dyDescent="0.2">
      <c r="B1905" s="27" t="s">
        <v>33</v>
      </c>
      <c r="C1905" s="27" t="s">
        <v>1374</v>
      </c>
      <c r="D1905" s="27" t="s">
        <v>1118</v>
      </c>
      <c r="E1905" s="53">
        <v>118000</v>
      </c>
      <c r="F1905" s="31">
        <f t="shared" si="90"/>
        <v>367762387.5</v>
      </c>
      <c r="G1905" s="30">
        <f t="shared" si="91"/>
        <v>118000</v>
      </c>
      <c r="H1905" s="32">
        <f t="shared" si="92"/>
        <v>367762387.5</v>
      </c>
      <c r="I1905" s="54"/>
      <c r="J1905" s="33" t="s">
        <v>34</v>
      </c>
      <c r="K1905" s="33" t="s">
        <v>35</v>
      </c>
    </row>
    <row r="1906" spans="2:11" x14ac:dyDescent="0.2">
      <c r="B1906" s="27" t="s">
        <v>33</v>
      </c>
      <c r="C1906" s="27" t="s">
        <v>1374</v>
      </c>
      <c r="D1906" s="27" t="s">
        <v>1735</v>
      </c>
      <c r="E1906" s="53">
        <v>3500000</v>
      </c>
      <c r="F1906" s="31">
        <f t="shared" si="90"/>
        <v>371262387.5</v>
      </c>
      <c r="G1906" s="30">
        <f t="shared" si="91"/>
        <v>3500000</v>
      </c>
      <c r="H1906" s="32">
        <f t="shared" si="92"/>
        <v>371262387.5</v>
      </c>
      <c r="I1906" s="54"/>
      <c r="J1906" s="33" t="s">
        <v>34</v>
      </c>
      <c r="K1906" s="33" t="s">
        <v>35</v>
      </c>
    </row>
    <row r="1907" spans="2:11" x14ac:dyDescent="0.2">
      <c r="B1907" s="27" t="s">
        <v>33</v>
      </c>
      <c r="C1907" s="27" t="s">
        <v>1374</v>
      </c>
      <c r="D1907" s="27" t="s">
        <v>1462</v>
      </c>
      <c r="E1907" s="53">
        <v>133000</v>
      </c>
      <c r="F1907" s="31">
        <f t="shared" si="90"/>
        <v>371395387.5</v>
      </c>
      <c r="G1907" s="30">
        <f t="shared" si="91"/>
        <v>133000</v>
      </c>
      <c r="H1907" s="32">
        <f t="shared" si="92"/>
        <v>371395387.5</v>
      </c>
      <c r="I1907" s="54"/>
      <c r="J1907" s="33" t="s">
        <v>34</v>
      </c>
      <c r="K1907" s="33" t="s">
        <v>35</v>
      </c>
    </row>
    <row r="1908" spans="2:11" x14ac:dyDescent="0.2">
      <c r="B1908" s="27" t="s">
        <v>33</v>
      </c>
      <c r="C1908" s="27" t="s">
        <v>1374</v>
      </c>
      <c r="D1908" s="27" t="s">
        <v>1803</v>
      </c>
      <c r="E1908" s="53">
        <v>25000</v>
      </c>
      <c r="F1908" s="31">
        <f t="shared" si="90"/>
        <v>371420387.5</v>
      </c>
      <c r="G1908" s="30">
        <f t="shared" si="91"/>
        <v>25000</v>
      </c>
      <c r="H1908" s="32">
        <f t="shared" si="92"/>
        <v>371420387.5</v>
      </c>
      <c r="I1908" s="54"/>
      <c r="J1908" s="33" t="s">
        <v>34</v>
      </c>
      <c r="K1908" s="33" t="s">
        <v>35</v>
      </c>
    </row>
    <row r="1909" spans="2:11" x14ac:dyDescent="0.2">
      <c r="B1909" s="27" t="s">
        <v>33</v>
      </c>
      <c r="C1909" s="27" t="s">
        <v>1374</v>
      </c>
      <c r="D1909" s="27" t="s">
        <v>1466</v>
      </c>
      <c r="E1909" s="53">
        <v>16000</v>
      </c>
      <c r="F1909" s="31">
        <f t="shared" si="90"/>
        <v>371436387.5</v>
      </c>
      <c r="G1909" s="30">
        <f t="shared" si="91"/>
        <v>16000</v>
      </c>
      <c r="H1909" s="32">
        <f t="shared" si="92"/>
        <v>371436387.5</v>
      </c>
      <c r="I1909" s="54"/>
      <c r="J1909" s="33" t="s">
        <v>34</v>
      </c>
      <c r="K1909" s="33" t="s">
        <v>35</v>
      </c>
    </row>
    <row r="1910" spans="2:11" x14ac:dyDescent="0.2">
      <c r="B1910" s="27" t="s">
        <v>33</v>
      </c>
      <c r="C1910" s="27" t="s">
        <v>1374</v>
      </c>
      <c r="D1910" s="27" t="s">
        <v>1467</v>
      </c>
      <c r="E1910" s="53">
        <v>16000</v>
      </c>
      <c r="F1910" s="31">
        <f t="shared" si="90"/>
        <v>371452387.5</v>
      </c>
      <c r="G1910" s="30">
        <f t="shared" si="91"/>
        <v>16000</v>
      </c>
      <c r="H1910" s="32">
        <f t="shared" si="92"/>
        <v>371452387.5</v>
      </c>
      <c r="I1910" s="54"/>
      <c r="J1910" s="33" t="s">
        <v>34</v>
      </c>
      <c r="K1910" s="33" t="s">
        <v>35</v>
      </c>
    </row>
    <row r="1911" spans="2:11" x14ac:dyDescent="0.2">
      <c r="B1911" s="27" t="s">
        <v>33</v>
      </c>
      <c r="C1911" s="27" t="s">
        <v>1374</v>
      </c>
      <c r="D1911" s="27" t="s">
        <v>1804</v>
      </c>
      <c r="E1911" s="53">
        <v>2500000</v>
      </c>
      <c r="F1911" s="31">
        <f t="shared" si="90"/>
        <v>373952387.5</v>
      </c>
      <c r="G1911" s="30">
        <f t="shared" si="91"/>
        <v>2500000</v>
      </c>
      <c r="H1911" s="32">
        <f t="shared" si="92"/>
        <v>373952387.5</v>
      </c>
      <c r="I1911" s="54"/>
      <c r="J1911" s="33" t="s">
        <v>34</v>
      </c>
      <c r="K1911" s="33" t="s">
        <v>35</v>
      </c>
    </row>
    <row r="1912" spans="2:11" x14ac:dyDescent="0.2">
      <c r="B1912" s="27" t="s">
        <v>33</v>
      </c>
      <c r="C1912" s="27" t="s">
        <v>1374</v>
      </c>
      <c r="D1912" s="27" t="s">
        <v>1116</v>
      </c>
      <c r="E1912" s="53">
        <v>438000</v>
      </c>
      <c r="F1912" s="31">
        <f t="shared" si="90"/>
        <v>374390387.5</v>
      </c>
      <c r="G1912" s="30">
        <f t="shared" si="91"/>
        <v>438000</v>
      </c>
      <c r="H1912" s="32">
        <f t="shared" si="92"/>
        <v>374390387.5</v>
      </c>
      <c r="I1912" s="54"/>
      <c r="J1912" s="33" t="s">
        <v>34</v>
      </c>
      <c r="K1912" s="33" t="s">
        <v>35</v>
      </c>
    </row>
    <row r="1913" spans="2:11" x14ac:dyDescent="0.2">
      <c r="B1913" s="27" t="s">
        <v>33</v>
      </c>
      <c r="C1913" s="27" t="s">
        <v>1374</v>
      </c>
      <c r="D1913" s="27" t="s">
        <v>1235</v>
      </c>
      <c r="E1913" s="53">
        <v>594000</v>
      </c>
      <c r="F1913" s="31">
        <f t="shared" si="90"/>
        <v>374984387.5</v>
      </c>
      <c r="G1913" s="30">
        <f t="shared" si="91"/>
        <v>594000</v>
      </c>
      <c r="H1913" s="32">
        <f t="shared" si="92"/>
        <v>374984387.5</v>
      </c>
      <c r="I1913" s="54"/>
      <c r="J1913" s="33" t="s">
        <v>34</v>
      </c>
      <c r="K1913" s="33" t="s">
        <v>35</v>
      </c>
    </row>
    <row r="1914" spans="2:11" x14ac:dyDescent="0.2">
      <c r="B1914" s="27" t="s">
        <v>33</v>
      </c>
      <c r="C1914" s="27" t="s">
        <v>1374</v>
      </c>
      <c r="D1914" s="27" t="s">
        <v>1744</v>
      </c>
      <c r="E1914" s="53">
        <v>25000</v>
      </c>
      <c r="F1914" s="31">
        <f t="shared" si="90"/>
        <v>375009387.5</v>
      </c>
      <c r="G1914" s="30">
        <f t="shared" si="91"/>
        <v>25000</v>
      </c>
      <c r="H1914" s="32">
        <f t="shared" si="92"/>
        <v>375009387.5</v>
      </c>
      <c r="I1914" s="54"/>
      <c r="J1914" s="33" t="s">
        <v>34</v>
      </c>
      <c r="K1914" s="33" t="s">
        <v>35</v>
      </c>
    </row>
    <row r="1915" spans="2:11" x14ac:dyDescent="0.2">
      <c r="B1915" s="27" t="s">
        <v>33</v>
      </c>
      <c r="C1915" s="27" t="s">
        <v>1374</v>
      </c>
      <c r="D1915" s="27" t="s">
        <v>1805</v>
      </c>
      <c r="E1915" s="53">
        <v>25000</v>
      </c>
      <c r="F1915" s="31">
        <f t="shared" si="90"/>
        <v>375034387.5</v>
      </c>
      <c r="G1915" s="30">
        <f t="shared" si="91"/>
        <v>25000</v>
      </c>
      <c r="H1915" s="32">
        <f t="shared" si="92"/>
        <v>375034387.5</v>
      </c>
      <c r="I1915" s="54"/>
      <c r="J1915" s="33" t="s">
        <v>34</v>
      </c>
      <c r="K1915" s="33" t="s">
        <v>35</v>
      </c>
    </row>
    <row r="1916" spans="2:11" x14ac:dyDescent="0.2">
      <c r="B1916" s="27" t="s">
        <v>33</v>
      </c>
      <c r="C1916" s="27" t="s">
        <v>1374</v>
      </c>
      <c r="D1916" s="27" t="s">
        <v>1468</v>
      </c>
      <c r="E1916" s="53">
        <v>13000</v>
      </c>
      <c r="F1916" s="31">
        <f t="shared" si="90"/>
        <v>375047387.5</v>
      </c>
      <c r="G1916" s="30">
        <f t="shared" si="91"/>
        <v>13000</v>
      </c>
      <c r="H1916" s="32">
        <f t="shared" si="92"/>
        <v>375047387.5</v>
      </c>
      <c r="I1916" s="54"/>
      <c r="J1916" s="33" t="s">
        <v>34</v>
      </c>
      <c r="K1916" s="33" t="s">
        <v>35</v>
      </c>
    </row>
    <row r="1917" spans="2:11" x14ac:dyDescent="0.2">
      <c r="B1917" s="27" t="s">
        <v>33</v>
      </c>
      <c r="C1917" s="27" t="s">
        <v>1374</v>
      </c>
      <c r="D1917" s="27" t="s">
        <v>1469</v>
      </c>
      <c r="E1917" s="53">
        <v>13000</v>
      </c>
      <c r="F1917" s="31">
        <f t="shared" si="90"/>
        <v>375060387.5</v>
      </c>
      <c r="G1917" s="30">
        <f t="shared" si="91"/>
        <v>13000</v>
      </c>
      <c r="H1917" s="32">
        <f t="shared" si="92"/>
        <v>375060387.5</v>
      </c>
      <c r="I1917" s="54"/>
      <c r="J1917" s="33" t="s">
        <v>34</v>
      </c>
      <c r="K1917" s="33" t="s">
        <v>35</v>
      </c>
    </row>
    <row r="1918" spans="2:11" x14ac:dyDescent="0.2">
      <c r="B1918" s="27" t="s">
        <v>33</v>
      </c>
      <c r="C1918" s="27" t="s">
        <v>1374</v>
      </c>
      <c r="D1918" s="27" t="s">
        <v>1806</v>
      </c>
      <c r="E1918" s="53">
        <v>250000</v>
      </c>
      <c r="F1918" s="31">
        <f t="shared" si="90"/>
        <v>375310387.5</v>
      </c>
      <c r="G1918" s="30">
        <f t="shared" si="91"/>
        <v>250000</v>
      </c>
      <c r="H1918" s="32">
        <f t="shared" si="92"/>
        <v>375310387.5</v>
      </c>
      <c r="I1918" s="54"/>
      <c r="J1918" s="33" t="s">
        <v>34</v>
      </c>
      <c r="K1918" s="33" t="s">
        <v>35</v>
      </c>
    </row>
    <row r="1919" spans="2:11" x14ac:dyDescent="0.2">
      <c r="B1919" s="27" t="s">
        <v>33</v>
      </c>
      <c r="C1919" s="27" t="s">
        <v>1374</v>
      </c>
      <c r="D1919" s="27" t="s">
        <v>1807</v>
      </c>
      <c r="E1919" s="53">
        <v>750000</v>
      </c>
      <c r="F1919" s="31">
        <f t="shared" si="90"/>
        <v>376060387.5</v>
      </c>
      <c r="G1919" s="30">
        <f t="shared" si="91"/>
        <v>750000</v>
      </c>
      <c r="H1919" s="32">
        <f t="shared" si="92"/>
        <v>376060387.5</v>
      </c>
      <c r="I1919" s="54"/>
      <c r="J1919" s="33" t="s">
        <v>34</v>
      </c>
      <c r="K1919" s="33" t="s">
        <v>35</v>
      </c>
    </row>
    <row r="1920" spans="2:11" x14ac:dyDescent="0.2">
      <c r="B1920" s="27" t="s">
        <v>33</v>
      </c>
      <c r="C1920" s="27" t="s">
        <v>1374</v>
      </c>
      <c r="D1920" s="27" t="s">
        <v>1808</v>
      </c>
      <c r="E1920" s="53">
        <v>8000</v>
      </c>
      <c r="F1920" s="31">
        <f t="shared" si="90"/>
        <v>376068387.5</v>
      </c>
      <c r="G1920" s="30">
        <f t="shared" si="91"/>
        <v>8000</v>
      </c>
      <c r="H1920" s="32">
        <f t="shared" si="92"/>
        <v>376068387.5</v>
      </c>
      <c r="I1920" s="54"/>
      <c r="J1920" s="33" t="s">
        <v>34</v>
      </c>
      <c r="K1920" s="33" t="s">
        <v>35</v>
      </c>
    </row>
    <row r="1921" spans="2:11" x14ac:dyDescent="0.2">
      <c r="B1921" s="27" t="s">
        <v>33</v>
      </c>
      <c r="C1921" s="27" t="s">
        <v>1374</v>
      </c>
      <c r="D1921" s="27" t="s">
        <v>1809</v>
      </c>
      <c r="E1921" s="53">
        <v>500000</v>
      </c>
      <c r="F1921" s="31">
        <f t="shared" si="90"/>
        <v>376568387.5</v>
      </c>
      <c r="G1921" s="30">
        <f t="shared" si="91"/>
        <v>500000</v>
      </c>
      <c r="H1921" s="32">
        <f t="shared" si="92"/>
        <v>376568387.5</v>
      </c>
      <c r="I1921" s="54"/>
      <c r="J1921" s="33" t="s">
        <v>34</v>
      </c>
      <c r="K1921" s="33" t="s">
        <v>35</v>
      </c>
    </row>
    <row r="1922" spans="2:11" x14ac:dyDescent="0.2">
      <c r="B1922" s="27" t="s">
        <v>33</v>
      </c>
      <c r="C1922" s="27" t="s">
        <v>1374</v>
      </c>
      <c r="D1922" s="27" t="s">
        <v>1810</v>
      </c>
      <c r="E1922" s="53">
        <v>40000</v>
      </c>
      <c r="F1922" s="31">
        <f t="shared" si="90"/>
        <v>376608387.5</v>
      </c>
      <c r="G1922" s="30">
        <f t="shared" si="91"/>
        <v>40000</v>
      </c>
      <c r="H1922" s="32">
        <f t="shared" si="92"/>
        <v>376608387.5</v>
      </c>
      <c r="I1922" s="54"/>
      <c r="J1922" s="33" t="s">
        <v>34</v>
      </c>
      <c r="K1922" s="33" t="s">
        <v>35</v>
      </c>
    </row>
    <row r="1923" spans="2:11" x14ac:dyDescent="0.2">
      <c r="B1923" s="27" t="s">
        <v>33</v>
      </c>
      <c r="C1923" s="27" t="s">
        <v>1374</v>
      </c>
      <c r="D1923" s="27" t="s">
        <v>1811</v>
      </c>
      <c r="E1923" s="53">
        <v>241000</v>
      </c>
      <c r="F1923" s="31">
        <f t="shared" si="90"/>
        <v>376849387.5</v>
      </c>
      <c r="G1923" s="30">
        <f t="shared" si="91"/>
        <v>241000</v>
      </c>
      <c r="H1923" s="32">
        <f t="shared" si="92"/>
        <v>376849387.5</v>
      </c>
      <c r="I1923" s="54"/>
      <c r="J1923" s="33" t="s">
        <v>34</v>
      </c>
      <c r="K1923" s="33" t="s">
        <v>35</v>
      </c>
    </row>
    <row r="1924" spans="2:11" x14ac:dyDescent="0.2">
      <c r="B1924" s="27" t="s">
        <v>33</v>
      </c>
      <c r="C1924" s="27" t="s">
        <v>1374</v>
      </c>
      <c r="D1924" s="27" t="s">
        <v>1812</v>
      </c>
      <c r="E1924" s="53">
        <v>120000</v>
      </c>
      <c r="F1924" s="31">
        <f t="shared" si="90"/>
        <v>376969387.5</v>
      </c>
      <c r="G1924" s="30">
        <f t="shared" si="91"/>
        <v>120000</v>
      </c>
      <c r="H1924" s="32">
        <f t="shared" si="92"/>
        <v>376969387.5</v>
      </c>
      <c r="I1924" s="54"/>
      <c r="J1924" s="33" t="s">
        <v>34</v>
      </c>
      <c r="K1924" s="33" t="s">
        <v>35</v>
      </c>
    </row>
    <row r="1925" spans="2:11" x14ac:dyDescent="0.2">
      <c r="B1925" s="27" t="s">
        <v>33</v>
      </c>
      <c r="C1925" s="27" t="s">
        <v>1374</v>
      </c>
      <c r="D1925" s="27" t="s">
        <v>1813</v>
      </c>
      <c r="E1925" s="53">
        <v>1000000</v>
      </c>
      <c r="F1925" s="31">
        <f t="shared" si="90"/>
        <v>377969387.5</v>
      </c>
      <c r="G1925" s="30">
        <f t="shared" si="91"/>
        <v>1000000</v>
      </c>
      <c r="H1925" s="32">
        <f t="shared" si="92"/>
        <v>377969387.5</v>
      </c>
      <c r="I1925" s="54"/>
      <c r="J1925" s="33" t="s">
        <v>34</v>
      </c>
      <c r="K1925" s="33" t="s">
        <v>35</v>
      </c>
    </row>
    <row r="1926" spans="2:11" x14ac:dyDescent="0.2">
      <c r="B1926" s="27" t="s">
        <v>33</v>
      </c>
      <c r="C1926" s="27" t="s">
        <v>1374</v>
      </c>
      <c r="D1926" s="27" t="s">
        <v>1814</v>
      </c>
      <c r="E1926" s="53">
        <v>125000</v>
      </c>
      <c r="F1926" s="31">
        <f t="shared" si="90"/>
        <v>378094387.5</v>
      </c>
      <c r="G1926" s="30">
        <f t="shared" si="91"/>
        <v>125000</v>
      </c>
      <c r="H1926" s="32">
        <f t="shared" si="92"/>
        <v>378094387.5</v>
      </c>
      <c r="I1926" s="54"/>
      <c r="J1926" s="33" t="s">
        <v>34</v>
      </c>
      <c r="K1926" s="33" t="s">
        <v>35</v>
      </c>
    </row>
    <row r="1927" spans="2:11" x14ac:dyDescent="0.2">
      <c r="B1927" s="27" t="s">
        <v>33</v>
      </c>
      <c r="C1927" s="27" t="s">
        <v>1374</v>
      </c>
      <c r="D1927" s="27" t="s">
        <v>1470</v>
      </c>
      <c r="E1927" s="53">
        <v>39000</v>
      </c>
      <c r="F1927" s="31">
        <f t="shared" si="90"/>
        <v>378133387.5</v>
      </c>
      <c r="G1927" s="30">
        <f t="shared" si="91"/>
        <v>39000</v>
      </c>
      <c r="H1927" s="32">
        <f t="shared" si="92"/>
        <v>378133387.5</v>
      </c>
      <c r="I1927" s="54"/>
      <c r="J1927" s="33" t="s">
        <v>34</v>
      </c>
      <c r="K1927" s="33" t="s">
        <v>35</v>
      </c>
    </row>
    <row r="1928" spans="2:11" x14ac:dyDescent="0.2">
      <c r="B1928" s="27" t="s">
        <v>33</v>
      </c>
      <c r="C1928" s="27" t="s">
        <v>1374</v>
      </c>
      <c r="D1928" s="27" t="s">
        <v>1471</v>
      </c>
      <c r="E1928" s="53">
        <v>78000</v>
      </c>
      <c r="F1928" s="31">
        <f t="shared" si="90"/>
        <v>378211387.5</v>
      </c>
      <c r="G1928" s="30">
        <f t="shared" si="91"/>
        <v>78000</v>
      </c>
      <c r="H1928" s="32">
        <f t="shared" si="92"/>
        <v>378211387.5</v>
      </c>
      <c r="I1928" s="54"/>
      <c r="J1928" s="33" t="s">
        <v>34</v>
      </c>
      <c r="K1928" s="33" t="s">
        <v>35</v>
      </c>
    </row>
    <row r="1929" spans="2:11" x14ac:dyDescent="0.2">
      <c r="B1929" s="27" t="s">
        <v>33</v>
      </c>
      <c r="C1929" s="27" t="s">
        <v>1374</v>
      </c>
      <c r="D1929" s="27" t="s">
        <v>1815</v>
      </c>
      <c r="E1929" s="53">
        <v>950000</v>
      </c>
      <c r="F1929" s="31">
        <f t="shared" ref="F1929:F1992" si="93">E1929+F1928</f>
        <v>379161387.5</v>
      </c>
      <c r="G1929" s="30">
        <f t="shared" ref="G1929:G1992" si="94">E1929</f>
        <v>950000</v>
      </c>
      <c r="H1929" s="32">
        <f t="shared" ref="H1929:H1992" si="95">G1929+H1928</f>
        <v>379161387.5</v>
      </c>
      <c r="I1929" s="54"/>
      <c r="J1929" s="33" t="s">
        <v>34</v>
      </c>
      <c r="K1929" s="33" t="s">
        <v>35</v>
      </c>
    </row>
    <row r="1930" spans="2:11" x14ac:dyDescent="0.2">
      <c r="B1930" s="27" t="s">
        <v>33</v>
      </c>
      <c r="C1930" s="27" t="s">
        <v>1374</v>
      </c>
      <c r="D1930" s="27" t="s">
        <v>1283</v>
      </c>
      <c r="E1930" s="53">
        <v>357000</v>
      </c>
      <c r="F1930" s="31">
        <f t="shared" si="93"/>
        <v>379518387.5</v>
      </c>
      <c r="G1930" s="30">
        <f t="shared" si="94"/>
        <v>357000</v>
      </c>
      <c r="H1930" s="32">
        <f t="shared" si="95"/>
        <v>379518387.5</v>
      </c>
      <c r="I1930" s="54"/>
      <c r="J1930" s="33" t="s">
        <v>34</v>
      </c>
      <c r="K1930" s="33" t="s">
        <v>35</v>
      </c>
    </row>
    <row r="1931" spans="2:11" x14ac:dyDescent="0.2">
      <c r="B1931" s="27" t="s">
        <v>33</v>
      </c>
      <c r="C1931" s="27" t="s">
        <v>1374</v>
      </c>
      <c r="D1931" s="27" t="s">
        <v>1120</v>
      </c>
      <c r="E1931" s="53">
        <v>125000</v>
      </c>
      <c r="F1931" s="31">
        <f t="shared" si="93"/>
        <v>379643387.5</v>
      </c>
      <c r="G1931" s="30">
        <f t="shared" si="94"/>
        <v>125000</v>
      </c>
      <c r="H1931" s="32">
        <f t="shared" si="95"/>
        <v>379643387.5</v>
      </c>
      <c r="I1931" s="54"/>
      <c r="J1931" s="33" t="s">
        <v>34</v>
      </c>
      <c r="K1931" s="33" t="s">
        <v>35</v>
      </c>
    </row>
    <row r="1932" spans="2:11" x14ac:dyDescent="0.2">
      <c r="B1932" s="27" t="s">
        <v>33</v>
      </c>
      <c r="C1932" s="27" t="s">
        <v>1374</v>
      </c>
      <c r="D1932" s="27" t="s">
        <v>1816</v>
      </c>
      <c r="E1932" s="53">
        <v>5000</v>
      </c>
      <c r="F1932" s="31">
        <f t="shared" si="93"/>
        <v>379648387.5</v>
      </c>
      <c r="G1932" s="30">
        <f t="shared" si="94"/>
        <v>5000</v>
      </c>
      <c r="H1932" s="32">
        <f t="shared" si="95"/>
        <v>379648387.5</v>
      </c>
      <c r="I1932" s="54"/>
      <c r="J1932" s="33" t="s">
        <v>34</v>
      </c>
      <c r="K1932" s="33" t="s">
        <v>35</v>
      </c>
    </row>
    <row r="1933" spans="2:11" x14ac:dyDescent="0.2">
      <c r="B1933" s="27" t="s">
        <v>33</v>
      </c>
      <c r="C1933" s="27" t="s">
        <v>1374</v>
      </c>
      <c r="D1933" s="27" t="s">
        <v>1817</v>
      </c>
      <c r="E1933" s="53">
        <v>125000</v>
      </c>
      <c r="F1933" s="31">
        <f t="shared" si="93"/>
        <v>379773387.5</v>
      </c>
      <c r="G1933" s="30">
        <f t="shared" si="94"/>
        <v>125000</v>
      </c>
      <c r="H1933" s="32">
        <f t="shared" si="95"/>
        <v>379773387.5</v>
      </c>
      <c r="I1933" s="54"/>
      <c r="J1933" s="33" t="s">
        <v>34</v>
      </c>
      <c r="K1933" s="33" t="s">
        <v>35</v>
      </c>
    </row>
    <row r="1934" spans="2:11" x14ac:dyDescent="0.2">
      <c r="B1934" s="27" t="s">
        <v>33</v>
      </c>
      <c r="C1934" s="27" t="s">
        <v>1374</v>
      </c>
      <c r="D1934" s="27" t="s">
        <v>1404</v>
      </c>
      <c r="E1934" s="53">
        <v>1672000</v>
      </c>
      <c r="F1934" s="31">
        <f t="shared" si="93"/>
        <v>381445387.5</v>
      </c>
      <c r="G1934" s="30">
        <f t="shared" si="94"/>
        <v>1672000</v>
      </c>
      <c r="H1934" s="32">
        <f t="shared" si="95"/>
        <v>381445387.5</v>
      </c>
      <c r="I1934" s="54"/>
      <c r="J1934" s="33" t="s">
        <v>34</v>
      </c>
      <c r="K1934" s="33" t="s">
        <v>35</v>
      </c>
    </row>
    <row r="1935" spans="2:11" x14ac:dyDescent="0.2">
      <c r="B1935" s="27" t="s">
        <v>33</v>
      </c>
      <c r="C1935" s="27" t="s">
        <v>1374</v>
      </c>
      <c r="D1935" s="27" t="s">
        <v>1818</v>
      </c>
      <c r="E1935" s="53">
        <v>125000</v>
      </c>
      <c r="F1935" s="31">
        <f t="shared" si="93"/>
        <v>381570387.5</v>
      </c>
      <c r="G1935" s="30">
        <f t="shared" si="94"/>
        <v>125000</v>
      </c>
      <c r="H1935" s="32">
        <f t="shared" si="95"/>
        <v>381570387.5</v>
      </c>
      <c r="I1935" s="54"/>
      <c r="J1935" s="33" t="s">
        <v>34</v>
      </c>
      <c r="K1935" s="33" t="s">
        <v>35</v>
      </c>
    </row>
    <row r="1936" spans="2:11" x14ac:dyDescent="0.2">
      <c r="B1936" s="27" t="s">
        <v>33</v>
      </c>
      <c r="C1936" s="27" t="s">
        <v>1374</v>
      </c>
      <c r="D1936" s="27" t="s">
        <v>1819</v>
      </c>
      <c r="E1936" s="53">
        <v>5000</v>
      </c>
      <c r="F1936" s="31">
        <f t="shared" si="93"/>
        <v>381575387.5</v>
      </c>
      <c r="G1936" s="30">
        <f t="shared" si="94"/>
        <v>5000</v>
      </c>
      <c r="H1936" s="32">
        <f t="shared" si="95"/>
        <v>381575387.5</v>
      </c>
      <c r="I1936" s="54"/>
      <c r="J1936" s="33" t="s">
        <v>34</v>
      </c>
      <c r="K1936" s="33" t="s">
        <v>35</v>
      </c>
    </row>
    <row r="1937" spans="2:11" x14ac:dyDescent="0.2">
      <c r="B1937" s="27" t="s">
        <v>33</v>
      </c>
      <c r="C1937" s="27" t="s">
        <v>1374</v>
      </c>
      <c r="D1937" s="27" t="s">
        <v>1121</v>
      </c>
      <c r="E1937" s="53">
        <v>107000</v>
      </c>
      <c r="F1937" s="31">
        <f t="shared" si="93"/>
        <v>381682387.5</v>
      </c>
      <c r="G1937" s="30">
        <f t="shared" si="94"/>
        <v>107000</v>
      </c>
      <c r="H1937" s="32">
        <f t="shared" si="95"/>
        <v>381682387.5</v>
      </c>
      <c r="I1937" s="54"/>
      <c r="J1937" s="33" t="s">
        <v>34</v>
      </c>
      <c r="K1937" s="33" t="s">
        <v>35</v>
      </c>
    </row>
    <row r="1938" spans="2:11" x14ac:dyDescent="0.2">
      <c r="B1938" s="27" t="s">
        <v>33</v>
      </c>
      <c r="C1938" s="27" t="s">
        <v>1722</v>
      </c>
      <c r="D1938" s="27" t="s">
        <v>1721</v>
      </c>
      <c r="E1938" s="53">
        <v>24000</v>
      </c>
      <c r="F1938" s="31">
        <f t="shared" si="93"/>
        <v>381706387.5</v>
      </c>
      <c r="G1938" s="30">
        <f t="shared" si="94"/>
        <v>24000</v>
      </c>
      <c r="H1938" s="32">
        <f t="shared" si="95"/>
        <v>381706387.5</v>
      </c>
      <c r="I1938" s="54"/>
      <c r="J1938" s="33" t="s">
        <v>34</v>
      </c>
      <c r="K1938" s="33" t="s">
        <v>35</v>
      </c>
    </row>
    <row r="1939" spans="2:11" x14ac:dyDescent="0.2">
      <c r="B1939" s="27" t="s">
        <v>33</v>
      </c>
      <c r="C1939" s="27" t="s">
        <v>1722</v>
      </c>
      <c r="D1939" s="27" t="s">
        <v>76</v>
      </c>
      <c r="E1939" s="53">
        <v>19000</v>
      </c>
      <c r="F1939" s="31">
        <f t="shared" si="93"/>
        <v>381725387.5</v>
      </c>
      <c r="G1939" s="30">
        <f t="shared" si="94"/>
        <v>19000</v>
      </c>
      <c r="H1939" s="32">
        <f t="shared" si="95"/>
        <v>381725387.5</v>
      </c>
      <c r="I1939" s="54"/>
      <c r="J1939" s="33" t="s">
        <v>34</v>
      </c>
      <c r="K1939" s="33" t="s">
        <v>35</v>
      </c>
    </row>
    <row r="1940" spans="2:11" x14ac:dyDescent="0.2">
      <c r="B1940" s="27" t="s">
        <v>33</v>
      </c>
      <c r="C1940" s="27" t="s">
        <v>1722</v>
      </c>
      <c r="D1940" s="27" t="s">
        <v>1284</v>
      </c>
      <c r="E1940" s="53">
        <v>9000</v>
      </c>
      <c r="F1940" s="31">
        <f t="shared" si="93"/>
        <v>381734387.5</v>
      </c>
      <c r="G1940" s="30">
        <f t="shared" si="94"/>
        <v>9000</v>
      </c>
      <c r="H1940" s="32">
        <f t="shared" si="95"/>
        <v>381734387.5</v>
      </c>
      <c r="I1940" s="54"/>
      <c r="J1940" s="33" t="s">
        <v>34</v>
      </c>
      <c r="K1940" s="33" t="s">
        <v>35</v>
      </c>
    </row>
    <row r="1941" spans="2:11" x14ac:dyDescent="0.2">
      <c r="B1941" s="27" t="s">
        <v>33</v>
      </c>
      <c r="C1941" s="27" t="s">
        <v>1722</v>
      </c>
      <c r="D1941" s="27" t="s">
        <v>1123</v>
      </c>
      <c r="E1941" s="53">
        <v>16000</v>
      </c>
      <c r="F1941" s="31">
        <f t="shared" si="93"/>
        <v>381750387.5</v>
      </c>
      <c r="G1941" s="30">
        <f t="shared" si="94"/>
        <v>16000</v>
      </c>
      <c r="H1941" s="32">
        <f t="shared" si="95"/>
        <v>381750387.5</v>
      </c>
      <c r="I1941" s="54"/>
      <c r="J1941" s="33" t="s">
        <v>34</v>
      </c>
      <c r="K1941" s="33" t="s">
        <v>35</v>
      </c>
    </row>
    <row r="1942" spans="2:11" x14ac:dyDescent="0.2">
      <c r="B1942" s="27" t="s">
        <v>33</v>
      </c>
      <c r="C1942" s="27" t="s">
        <v>1722</v>
      </c>
      <c r="D1942" s="27" t="s">
        <v>1723</v>
      </c>
      <c r="E1942" s="53">
        <v>5000</v>
      </c>
      <c r="F1942" s="31">
        <f t="shared" si="93"/>
        <v>381755387.5</v>
      </c>
      <c r="G1942" s="30">
        <f t="shared" si="94"/>
        <v>5000</v>
      </c>
      <c r="H1942" s="32">
        <f t="shared" si="95"/>
        <v>381755387.5</v>
      </c>
      <c r="I1942" s="54"/>
      <c r="J1942" s="33" t="s">
        <v>34</v>
      </c>
      <c r="K1942" s="33" t="s">
        <v>35</v>
      </c>
    </row>
    <row r="1943" spans="2:11" x14ac:dyDescent="0.2">
      <c r="B1943" s="27" t="s">
        <v>33</v>
      </c>
      <c r="C1943" s="27" t="s">
        <v>1722</v>
      </c>
      <c r="D1943" s="27" t="s">
        <v>1724</v>
      </c>
      <c r="E1943" s="53">
        <v>8000</v>
      </c>
      <c r="F1943" s="31">
        <f t="shared" si="93"/>
        <v>381763387.5</v>
      </c>
      <c r="G1943" s="30">
        <f t="shared" si="94"/>
        <v>8000</v>
      </c>
      <c r="H1943" s="32">
        <f t="shared" si="95"/>
        <v>381763387.5</v>
      </c>
      <c r="I1943" s="54"/>
      <c r="J1943" s="33" t="s">
        <v>34</v>
      </c>
      <c r="K1943" s="33" t="s">
        <v>35</v>
      </c>
    </row>
    <row r="1944" spans="2:11" x14ac:dyDescent="0.2">
      <c r="B1944" s="27" t="s">
        <v>33</v>
      </c>
      <c r="C1944" s="27" t="s">
        <v>1722</v>
      </c>
      <c r="D1944" s="27" t="s">
        <v>1285</v>
      </c>
      <c r="E1944" s="53">
        <v>13000</v>
      </c>
      <c r="F1944" s="31">
        <f t="shared" si="93"/>
        <v>381776387.5</v>
      </c>
      <c r="G1944" s="30">
        <f t="shared" si="94"/>
        <v>13000</v>
      </c>
      <c r="H1944" s="32">
        <f t="shared" si="95"/>
        <v>381776387.5</v>
      </c>
      <c r="I1944" s="54"/>
      <c r="J1944" s="33" t="s">
        <v>34</v>
      </c>
      <c r="K1944" s="33" t="s">
        <v>35</v>
      </c>
    </row>
    <row r="1945" spans="2:11" x14ac:dyDescent="0.2">
      <c r="B1945" s="27" t="s">
        <v>33</v>
      </c>
      <c r="C1945" s="27" t="s">
        <v>1722</v>
      </c>
      <c r="D1945" s="27" t="s">
        <v>1447</v>
      </c>
      <c r="E1945" s="53">
        <v>486000</v>
      </c>
      <c r="F1945" s="31">
        <f t="shared" si="93"/>
        <v>382262387.5</v>
      </c>
      <c r="G1945" s="30">
        <f t="shared" si="94"/>
        <v>486000</v>
      </c>
      <c r="H1945" s="32">
        <f t="shared" si="95"/>
        <v>382262387.5</v>
      </c>
      <c r="I1945" s="54"/>
      <c r="J1945" s="33" t="s">
        <v>34</v>
      </c>
      <c r="K1945" s="33" t="s">
        <v>35</v>
      </c>
    </row>
    <row r="1946" spans="2:11" x14ac:dyDescent="0.2">
      <c r="B1946" s="27" t="s">
        <v>33</v>
      </c>
      <c r="C1946" s="27" t="s">
        <v>1722</v>
      </c>
      <c r="D1946" s="27" t="s">
        <v>1203</v>
      </c>
      <c r="E1946" s="53">
        <v>156000</v>
      </c>
      <c r="F1946" s="31">
        <f t="shared" si="93"/>
        <v>382418387.5</v>
      </c>
      <c r="G1946" s="30">
        <f t="shared" si="94"/>
        <v>156000</v>
      </c>
      <c r="H1946" s="32">
        <f t="shared" si="95"/>
        <v>382418387.5</v>
      </c>
      <c r="I1946" s="54"/>
      <c r="J1946" s="33" t="s">
        <v>34</v>
      </c>
      <c r="K1946" s="33" t="s">
        <v>35</v>
      </c>
    </row>
    <row r="1947" spans="2:11" x14ac:dyDescent="0.2">
      <c r="B1947" s="27" t="s">
        <v>33</v>
      </c>
      <c r="C1947" s="27" t="s">
        <v>1722</v>
      </c>
      <c r="D1947" s="27" t="s">
        <v>1725</v>
      </c>
      <c r="E1947" s="53">
        <v>358000</v>
      </c>
      <c r="F1947" s="31">
        <f t="shared" si="93"/>
        <v>382776387.5</v>
      </c>
      <c r="G1947" s="30">
        <f t="shared" si="94"/>
        <v>358000</v>
      </c>
      <c r="H1947" s="32">
        <f t="shared" si="95"/>
        <v>382776387.5</v>
      </c>
      <c r="I1947" s="54"/>
      <c r="J1947" s="33" t="s">
        <v>34</v>
      </c>
      <c r="K1947" s="33" t="s">
        <v>35</v>
      </c>
    </row>
    <row r="1948" spans="2:11" x14ac:dyDescent="0.2">
      <c r="B1948" s="27" t="s">
        <v>33</v>
      </c>
      <c r="C1948" s="27" t="s">
        <v>1722</v>
      </c>
      <c r="D1948" s="27" t="s">
        <v>1472</v>
      </c>
      <c r="E1948" s="53">
        <v>358000</v>
      </c>
      <c r="F1948" s="31">
        <f t="shared" si="93"/>
        <v>383134387.5</v>
      </c>
      <c r="G1948" s="30">
        <f t="shared" si="94"/>
        <v>358000</v>
      </c>
      <c r="H1948" s="32">
        <f t="shared" si="95"/>
        <v>383134387.5</v>
      </c>
      <c r="I1948" s="54"/>
      <c r="J1948" s="33" t="s">
        <v>34</v>
      </c>
      <c r="K1948" s="33" t="s">
        <v>35</v>
      </c>
    </row>
    <row r="1949" spans="2:11" x14ac:dyDescent="0.2">
      <c r="B1949" s="27" t="s">
        <v>33</v>
      </c>
      <c r="C1949" s="27" t="s">
        <v>1722</v>
      </c>
      <c r="D1949" s="27" t="s">
        <v>1112</v>
      </c>
      <c r="E1949" s="53">
        <v>25000</v>
      </c>
      <c r="F1949" s="31">
        <f t="shared" si="93"/>
        <v>383159387.5</v>
      </c>
      <c r="G1949" s="30">
        <f t="shared" si="94"/>
        <v>25000</v>
      </c>
      <c r="H1949" s="32">
        <f t="shared" si="95"/>
        <v>383159387.5</v>
      </c>
      <c r="I1949" s="54"/>
      <c r="J1949" s="33" t="s">
        <v>34</v>
      </c>
      <c r="K1949" s="33" t="s">
        <v>35</v>
      </c>
    </row>
    <row r="1950" spans="2:11" x14ac:dyDescent="0.2">
      <c r="B1950" s="27" t="s">
        <v>33</v>
      </c>
      <c r="C1950" s="27" t="s">
        <v>1722</v>
      </c>
      <c r="D1950" s="27" t="s">
        <v>1196</v>
      </c>
      <c r="E1950" s="53">
        <v>448000</v>
      </c>
      <c r="F1950" s="31">
        <f t="shared" si="93"/>
        <v>383607387.5</v>
      </c>
      <c r="G1950" s="30">
        <f t="shared" si="94"/>
        <v>448000</v>
      </c>
      <c r="H1950" s="32">
        <f t="shared" si="95"/>
        <v>383607387.5</v>
      </c>
      <c r="I1950" s="54"/>
      <c r="J1950" s="33" t="s">
        <v>34</v>
      </c>
      <c r="K1950" s="33" t="s">
        <v>35</v>
      </c>
    </row>
    <row r="1951" spans="2:11" x14ac:dyDescent="0.2">
      <c r="B1951" s="27" t="s">
        <v>33</v>
      </c>
      <c r="C1951" s="27" t="s">
        <v>1722</v>
      </c>
      <c r="D1951" s="27" t="s">
        <v>1242</v>
      </c>
      <c r="E1951" s="53">
        <v>67000</v>
      </c>
      <c r="F1951" s="31">
        <f t="shared" si="93"/>
        <v>383674387.5</v>
      </c>
      <c r="G1951" s="30">
        <f t="shared" si="94"/>
        <v>67000</v>
      </c>
      <c r="H1951" s="32">
        <f t="shared" si="95"/>
        <v>383674387.5</v>
      </c>
      <c r="I1951" s="54"/>
      <c r="J1951" s="33" t="s">
        <v>34</v>
      </c>
      <c r="K1951" s="33" t="s">
        <v>35</v>
      </c>
    </row>
    <row r="1952" spans="2:11" x14ac:dyDescent="0.2">
      <c r="B1952" s="27" t="s">
        <v>33</v>
      </c>
      <c r="C1952" s="27" t="s">
        <v>1722</v>
      </c>
      <c r="D1952" s="27" t="s">
        <v>1304</v>
      </c>
      <c r="E1952" s="53">
        <v>112000</v>
      </c>
      <c r="F1952" s="31">
        <f t="shared" si="93"/>
        <v>383786387.5</v>
      </c>
      <c r="G1952" s="30">
        <f t="shared" si="94"/>
        <v>112000</v>
      </c>
      <c r="H1952" s="32">
        <f t="shared" si="95"/>
        <v>383786387.5</v>
      </c>
      <c r="I1952" s="54"/>
      <c r="J1952" s="33" t="s">
        <v>34</v>
      </c>
      <c r="K1952" s="33" t="s">
        <v>35</v>
      </c>
    </row>
    <row r="1953" spans="2:11" x14ac:dyDescent="0.2">
      <c r="B1953" s="27" t="s">
        <v>33</v>
      </c>
      <c r="C1953" s="27" t="s">
        <v>1722</v>
      </c>
      <c r="D1953" s="27" t="s">
        <v>1113</v>
      </c>
      <c r="E1953" s="53">
        <v>39000</v>
      </c>
      <c r="F1953" s="31">
        <f t="shared" si="93"/>
        <v>383825387.5</v>
      </c>
      <c r="G1953" s="30">
        <f t="shared" si="94"/>
        <v>39000</v>
      </c>
      <c r="H1953" s="32">
        <f t="shared" si="95"/>
        <v>383825387.5</v>
      </c>
      <c r="I1953" s="54"/>
      <c r="J1953" s="33" t="s">
        <v>34</v>
      </c>
      <c r="K1953" s="33" t="s">
        <v>35</v>
      </c>
    </row>
    <row r="1954" spans="2:11" x14ac:dyDescent="0.2">
      <c r="B1954" s="27" t="s">
        <v>33</v>
      </c>
      <c r="C1954" s="27" t="s">
        <v>1722</v>
      </c>
      <c r="D1954" s="27" t="s">
        <v>1174</v>
      </c>
      <c r="E1954" s="53">
        <v>224000</v>
      </c>
      <c r="F1954" s="31">
        <f t="shared" si="93"/>
        <v>384049387.5</v>
      </c>
      <c r="G1954" s="30">
        <f t="shared" si="94"/>
        <v>224000</v>
      </c>
      <c r="H1954" s="32">
        <f t="shared" si="95"/>
        <v>384049387.5</v>
      </c>
      <c r="I1954" s="54"/>
      <c r="J1954" s="33" t="s">
        <v>34</v>
      </c>
      <c r="K1954" s="33" t="s">
        <v>35</v>
      </c>
    </row>
    <row r="1955" spans="2:11" x14ac:dyDescent="0.2">
      <c r="B1955" s="27" t="s">
        <v>33</v>
      </c>
      <c r="C1955" s="27" t="s">
        <v>1722</v>
      </c>
      <c r="D1955" s="27" t="s">
        <v>1389</v>
      </c>
      <c r="E1955" s="53">
        <v>299000</v>
      </c>
      <c r="F1955" s="31">
        <f t="shared" si="93"/>
        <v>384348387.5</v>
      </c>
      <c r="G1955" s="30">
        <f t="shared" si="94"/>
        <v>299000</v>
      </c>
      <c r="H1955" s="32">
        <f t="shared" si="95"/>
        <v>384348387.5</v>
      </c>
      <c r="I1955" s="54"/>
      <c r="J1955" s="33" t="s">
        <v>34</v>
      </c>
      <c r="K1955" s="33" t="s">
        <v>35</v>
      </c>
    </row>
    <row r="1956" spans="2:11" x14ac:dyDescent="0.2">
      <c r="B1956" s="27" t="s">
        <v>33</v>
      </c>
      <c r="C1956" s="27" t="s">
        <v>1722</v>
      </c>
      <c r="D1956" s="27" t="s">
        <v>1391</v>
      </c>
      <c r="E1956" s="53">
        <v>6000</v>
      </c>
      <c r="F1956" s="31">
        <f t="shared" si="93"/>
        <v>384354387.5</v>
      </c>
      <c r="G1956" s="30">
        <f t="shared" si="94"/>
        <v>6000</v>
      </c>
      <c r="H1956" s="32">
        <f t="shared" si="95"/>
        <v>384354387.5</v>
      </c>
      <c r="I1956" s="54"/>
      <c r="J1956" s="33" t="s">
        <v>34</v>
      </c>
      <c r="K1956" s="33" t="s">
        <v>35</v>
      </c>
    </row>
    <row r="1957" spans="2:11" x14ac:dyDescent="0.2">
      <c r="B1957" s="27" t="s">
        <v>33</v>
      </c>
      <c r="C1957" s="27" t="s">
        <v>1722</v>
      </c>
      <c r="D1957" s="27" t="s">
        <v>1726</v>
      </c>
      <c r="E1957" s="53">
        <v>500000</v>
      </c>
      <c r="F1957" s="31">
        <f t="shared" si="93"/>
        <v>384854387.5</v>
      </c>
      <c r="G1957" s="30">
        <f t="shared" si="94"/>
        <v>500000</v>
      </c>
      <c r="H1957" s="32">
        <f t="shared" si="95"/>
        <v>384854387.5</v>
      </c>
      <c r="I1957" s="54"/>
      <c r="J1957" s="33" t="s">
        <v>34</v>
      </c>
      <c r="K1957" s="33" t="s">
        <v>35</v>
      </c>
    </row>
    <row r="1958" spans="2:11" x14ac:dyDescent="0.2">
      <c r="B1958" s="27" t="s">
        <v>33</v>
      </c>
      <c r="C1958" s="27" t="s">
        <v>1722</v>
      </c>
      <c r="D1958" s="27" t="s">
        <v>1701</v>
      </c>
      <c r="E1958" s="53">
        <v>23000</v>
      </c>
      <c r="F1958" s="31">
        <f t="shared" si="93"/>
        <v>384877387.5</v>
      </c>
      <c r="G1958" s="30">
        <f t="shared" si="94"/>
        <v>23000</v>
      </c>
      <c r="H1958" s="32">
        <f t="shared" si="95"/>
        <v>384877387.5</v>
      </c>
      <c r="I1958" s="54"/>
      <c r="J1958" s="33" t="s">
        <v>34</v>
      </c>
      <c r="K1958" s="33" t="s">
        <v>35</v>
      </c>
    </row>
    <row r="1959" spans="2:11" x14ac:dyDescent="0.2">
      <c r="B1959" s="27" t="s">
        <v>33</v>
      </c>
      <c r="C1959" s="27" t="s">
        <v>1722</v>
      </c>
      <c r="D1959" s="27" t="s">
        <v>1199</v>
      </c>
      <c r="E1959" s="53">
        <v>183000</v>
      </c>
      <c r="F1959" s="31">
        <f t="shared" si="93"/>
        <v>385060387.5</v>
      </c>
      <c r="G1959" s="30">
        <f t="shared" si="94"/>
        <v>183000</v>
      </c>
      <c r="H1959" s="32">
        <f t="shared" si="95"/>
        <v>385060387.5</v>
      </c>
      <c r="I1959" s="54"/>
      <c r="J1959" s="33" t="s">
        <v>34</v>
      </c>
      <c r="K1959" s="33" t="s">
        <v>35</v>
      </c>
    </row>
    <row r="1960" spans="2:11" x14ac:dyDescent="0.2">
      <c r="B1960" s="27" t="s">
        <v>33</v>
      </c>
      <c r="C1960" s="27" t="s">
        <v>1722</v>
      </c>
      <c r="D1960" s="27" t="s">
        <v>1126</v>
      </c>
      <c r="E1960" s="53">
        <v>39000</v>
      </c>
      <c r="F1960" s="31">
        <f t="shared" si="93"/>
        <v>385099387.5</v>
      </c>
      <c r="G1960" s="30">
        <f t="shared" si="94"/>
        <v>39000</v>
      </c>
      <c r="H1960" s="32">
        <f t="shared" si="95"/>
        <v>385099387.5</v>
      </c>
      <c r="I1960" s="54"/>
      <c r="J1960" s="33" t="s">
        <v>34</v>
      </c>
      <c r="K1960" s="33" t="s">
        <v>35</v>
      </c>
    </row>
    <row r="1961" spans="2:11" x14ac:dyDescent="0.2">
      <c r="B1961" s="27" t="s">
        <v>33</v>
      </c>
      <c r="C1961" s="27" t="s">
        <v>1722</v>
      </c>
      <c r="D1961" s="27" t="s">
        <v>1286</v>
      </c>
      <c r="E1961" s="53">
        <v>3000</v>
      </c>
      <c r="F1961" s="31">
        <f t="shared" si="93"/>
        <v>385102387.5</v>
      </c>
      <c r="G1961" s="30">
        <f t="shared" si="94"/>
        <v>3000</v>
      </c>
      <c r="H1961" s="32">
        <f t="shared" si="95"/>
        <v>385102387.5</v>
      </c>
      <c r="I1961" s="54"/>
      <c r="J1961" s="33" t="s">
        <v>34</v>
      </c>
      <c r="K1961" s="33" t="s">
        <v>35</v>
      </c>
    </row>
    <row r="1962" spans="2:11" x14ac:dyDescent="0.2">
      <c r="B1962" s="27" t="s">
        <v>33</v>
      </c>
      <c r="C1962" s="27" t="s">
        <v>1722</v>
      </c>
      <c r="D1962" s="27" t="s">
        <v>1451</v>
      </c>
      <c r="E1962" s="53">
        <v>133000</v>
      </c>
      <c r="F1962" s="31">
        <f t="shared" si="93"/>
        <v>385235387.5</v>
      </c>
      <c r="G1962" s="30">
        <f t="shared" si="94"/>
        <v>133000</v>
      </c>
      <c r="H1962" s="32">
        <f t="shared" si="95"/>
        <v>385235387.5</v>
      </c>
      <c r="I1962" s="54"/>
      <c r="J1962" s="33" t="s">
        <v>34</v>
      </c>
      <c r="K1962" s="33" t="s">
        <v>35</v>
      </c>
    </row>
    <row r="1963" spans="2:11" x14ac:dyDescent="0.2">
      <c r="B1963" s="27" t="s">
        <v>33</v>
      </c>
      <c r="C1963" s="27" t="s">
        <v>1722</v>
      </c>
      <c r="D1963" s="27" t="s">
        <v>1394</v>
      </c>
      <c r="E1963" s="53">
        <v>133000</v>
      </c>
      <c r="F1963" s="31">
        <f t="shared" si="93"/>
        <v>385368387.5</v>
      </c>
      <c r="G1963" s="30">
        <f t="shared" si="94"/>
        <v>133000</v>
      </c>
      <c r="H1963" s="32">
        <f t="shared" si="95"/>
        <v>385368387.5</v>
      </c>
      <c r="I1963" s="54"/>
      <c r="J1963" s="33" t="s">
        <v>34</v>
      </c>
      <c r="K1963" s="33" t="s">
        <v>35</v>
      </c>
    </row>
    <row r="1964" spans="2:11" x14ac:dyDescent="0.2">
      <c r="B1964" s="27" t="s">
        <v>33</v>
      </c>
      <c r="C1964" s="27" t="s">
        <v>1722</v>
      </c>
      <c r="D1964" s="27" t="s">
        <v>1473</v>
      </c>
      <c r="E1964" s="53">
        <v>133000</v>
      </c>
      <c r="F1964" s="31">
        <f t="shared" si="93"/>
        <v>385501387.5</v>
      </c>
      <c r="G1964" s="30">
        <f t="shared" si="94"/>
        <v>133000</v>
      </c>
      <c r="H1964" s="32">
        <f t="shared" si="95"/>
        <v>385501387.5</v>
      </c>
      <c r="I1964" s="54"/>
      <c r="J1964" s="33" t="s">
        <v>34</v>
      </c>
      <c r="K1964" s="33" t="s">
        <v>35</v>
      </c>
    </row>
    <row r="1965" spans="2:11" x14ac:dyDescent="0.2">
      <c r="B1965" s="27" t="s">
        <v>33</v>
      </c>
      <c r="C1965" s="27" t="s">
        <v>1722</v>
      </c>
      <c r="D1965" s="27" t="s">
        <v>1474</v>
      </c>
      <c r="E1965" s="53">
        <v>133000</v>
      </c>
      <c r="F1965" s="31">
        <f t="shared" si="93"/>
        <v>385634387.5</v>
      </c>
      <c r="G1965" s="30">
        <f t="shared" si="94"/>
        <v>133000</v>
      </c>
      <c r="H1965" s="32">
        <f t="shared" si="95"/>
        <v>385634387.5</v>
      </c>
      <c r="I1965" s="54"/>
      <c r="J1965" s="33" t="s">
        <v>34</v>
      </c>
      <c r="K1965" s="33" t="s">
        <v>35</v>
      </c>
    </row>
    <row r="1966" spans="2:11" x14ac:dyDescent="0.2">
      <c r="B1966" s="27" t="s">
        <v>33</v>
      </c>
      <c r="C1966" s="27" t="s">
        <v>1722</v>
      </c>
      <c r="D1966" s="27" t="s">
        <v>1475</v>
      </c>
      <c r="E1966" s="53">
        <v>133000</v>
      </c>
      <c r="F1966" s="31">
        <f t="shared" si="93"/>
        <v>385767387.5</v>
      </c>
      <c r="G1966" s="30">
        <f t="shared" si="94"/>
        <v>133000</v>
      </c>
      <c r="H1966" s="32">
        <f t="shared" si="95"/>
        <v>385767387.5</v>
      </c>
      <c r="I1966" s="54"/>
      <c r="J1966" s="33" t="s">
        <v>34</v>
      </c>
      <c r="K1966" s="33" t="s">
        <v>35</v>
      </c>
    </row>
    <row r="1967" spans="2:11" x14ac:dyDescent="0.2">
      <c r="B1967" s="27" t="s">
        <v>33</v>
      </c>
      <c r="C1967" s="27" t="s">
        <v>1722</v>
      </c>
      <c r="D1967" s="27" t="s">
        <v>1139</v>
      </c>
      <c r="E1967" s="53">
        <v>47000</v>
      </c>
      <c r="F1967" s="31">
        <f t="shared" si="93"/>
        <v>385814387.5</v>
      </c>
      <c r="G1967" s="30">
        <f t="shared" si="94"/>
        <v>47000</v>
      </c>
      <c r="H1967" s="32">
        <f t="shared" si="95"/>
        <v>385814387.5</v>
      </c>
      <c r="I1967" s="54"/>
      <c r="J1967" s="33" t="s">
        <v>34</v>
      </c>
      <c r="K1967" s="33" t="s">
        <v>35</v>
      </c>
    </row>
    <row r="1968" spans="2:11" x14ac:dyDescent="0.2">
      <c r="B1968" s="27" t="s">
        <v>33</v>
      </c>
      <c r="C1968" s="27" t="s">
        <v>1722</v>
      </c>
      <c r="D1968" s="27" t="s">
        <v>1727</v>
      </c>
      <c r="E1968" s="53">
        <v>10000</v>
      </c>
      <c r="F1968" s="31">
        <f t="shared" si="93"/>
        <v>385824387.5</v>
      </c>
      <c r="G1968" s="30">
        <f t="shared" si="94"/>
        <v>10000</v>
      </c>
      <c r="H1968" s="32">
        <f t="shared" si="95"/>
        <v>385824387.5</v>
      </c>
      <c r="I1968" s="54"/>
      <c r="J1968" s="33" t="s">
        <v>34</v>
      </c>
      <c r="K1968" s="33" t="s">
        <v>35</v>
      </c>
    </row>
    <row r="1969" spans="2:11" x14ac:dyDescent="0.2">
      <c r="B1969" s="27" t="s">
        <v>33</v>
      </c>
      <c r="C1969" s="27" t="s">
        <v>1722</v>
      </c>
      <c r="D1969" s="27" t="s">
        <v>1114</v>
      </c>
      <c r="E1969" s="53">
        <v>4000</v>
      </c>
      <c r="F1969" s="31">
        <f t="shared" si="93"/>
        <v>385828387.5</v>
      </c>
      <c r="G1969" s="30">
        <f t="shared" si="94"/>
        <v>4000</v>
      </c>
      <c r="H1969" s="32">
        <f t="shared" si="95"/>
        <v>385828387.5</v>
      </c>
      <c r="I1969" s="54"/>
      <c r="J1969" s="33" t="s">
        <v>34</v>
      </c>
      <c r="K1969" s="33" t="s">
        <v>35</v>
      </c>
    </row>
    <row r="1970" spans="2:11" x14ac:dyDescent="0.2">
      <c r="B1970" s="27" t="s">
        <v>33</v>
      </c>
      <c r="C1970" s="27" t="s">
        <v>1722</v>
      </c>
      <c r="D1970" s="27" t="s">
        <v>1162</v>
      </c>
      <c r="E1970" s="53">
        <v>239000</v>
      </c>
      <c r="F1970" s="31">
        <f t="shared" si="93"/>
        <v>386067387.5</v>
      </c>
      <c r="G1970" s="30">
        <f t="shared" si="94"/>
        <v>239000</v>
      </c>
      <c r="H1970" s="32">
        <f t="shared" si="95"/>
        <v>386067387.5</v>
      </c>
      <c r="I1970" s="54"/>
      <c r="J1970" s="33" t="s">
        <v>34</v>
      </c>
      <c r="K1970" s="33" t="s">
        <v>35</v>
      </c>
    </row>
    <row r="1971" spans="2:11" x14ac:dyDescent="0.2">
      <c r="B1971" s="27" t="s">
        <v>33</v>
      </c>
      <c r="C1971" s="27" t="s">
        <v>1722</v>
      </c>
      <c r="D1971" s="27" t="s">
        <v>1118</v>
      </c>
      <c r="E1971" s="53">
        <v>99000</v>
      </c>
      <c r="F1971" s="31">
        <f t="shared" si="93"/>
        <v>386166387.5</v>
      </c>
      <c r="G1971" s="30">
        <f t="shared" si="94"/>
        <v>99000</v>
      </c>
      <c r="H1971" s="32">
        <f t="shared" si="95"/>
        <v>386166387.5</v>
      </c>
      <c r="I1971" s="54"/>
      <c r="J1971" s="33" t="s">
        <v>34</v>
      </c>
      <c r="K1971" s="33" t="s">
        <v>35</v>
      </c>
    </row>
    <row r="1972" spans="2:11" x14ac:dyDescent="0.2">
      <c r="B1972" s="27" t="s">
        <v>33</v>
      </c>
      <c r="C1972" s="27" t="s">
        <v>1722</v>
      </c>
      <c r="D1972" s="27" t="s">
        <v>1476</v>
      </c>
      <c r="E1972" s="53">
        <v>345000</v>
      </c>
      <c r="F1972" s="31">
        <f t="shared" si="93"/>
        <v>386511387.5</v>
      </c>
      <c r="G1972" s="30">
        <f t="shared" si="94"/>
        <v>345000</v>
      </c>
      <c r="H1972" s="32">
        <f t="shared" si="95"/>
        <v>386511387.5</v>
      </c>
      <c r="I1972" s="54"/>
      <c r="J1972" s="33" t="s">
        <v>34</v>
      </c>
      <c r="K1972" s="33" t="s">
        <v>35</v>
      </c>
    </row>
    <row r="1973" spans="2:11" x14ac:dyDescent="0.2">
      <c r="B1973" s="27" t="s">
        <v>33</v>
      </c>
      <c r="C1973" s="27" t="s">
        <v>1722</v>
      </c>
      <c r="D1973" s="27" t="s">
        <v>72</v>
      </c>
      <c r="E1973" s="53">
        <v>358000</v>
      </c>
      <c r="F1973" s="31">
        <f t="shared" si="93"/>
        <v>386869387.5</v>
      </c>
      <c r="G1973" s="30">
        <f t="shared" si="94"/>
        <v>358000</v>
      </c>
      <c r="H1973" s="32">
        <f t="shared" si="95"/>
        <v>386869387.5</v>
      </c>
      <c r="I1973" s="54"/>
      <c r="J1973" s="33" t="s">
        <v>34</v>
      </c>
      <c r="K1973" s="33" t="s">
        <v>35</v>
      </c>
    </row>
    <row r="1974" spans="2:11" x14ac:dyDescent="0.2">
      <c r="B1974" s="27" t="s">
        <v>33</v>
      </c>
      <c r="C1974" s="27" t="s">
        <v>1722</v>
      </c>
      <c r="D1974" s="27" t="s">
        <v>1728</v>
      </c>
      <c r="E1974" s="53">
        <v>76000</v>
      </c>
      <c r="F1974" s="31">
        <f t="shared" si="93"/>
        <v>386945387.5</v>
      </c>
      <c r="G1974" s="30">
        <f t="shared" si="94"/>
        <v>76000</v>
      </c>
      <c r="H1974" s="32">
        <f t="shared" si="95"/>
        <v>386945387.5</v>
      </c>
      <c r="I1974" s="54"/>
      <c r="J1974" s="33" t="s">
        <v>34</v>
      </c>
      <c r="K1974" s="33" t="s">
        <v>35</v>
      </c>
    </row>
    <row r="1975" spans="2:11" x14ac:dyDescent="0.2">
      <c r="B1975" s="27" t="s">
        <v>33</v>
      </c>
      <c r="C1975" s="27" t="s">
        <v>1722</v>
      </c>
      <c r="D1975" s="27" t="s">
        <v>1287</v>
      </c>
      <c r="E1975" s="53">
        <v>8000</v>
      </c>
      <c r="F1975" s="31">
        <f t="shared" si="93"/>
        <v>386953387.5</v>
      </c>
      <c r="G1975" s="30">
        <f t="shared" si="94"/>
        <v>8000</v>
      </c>
      <c r="H1975" s="32">
        <f t="shared" si="95"/>
        <v>386953387.5</v>
      </c>
      <c r="I1975" s="54"/>
      <c r="J1975" s="33" t="s">
        <v>34</v>
      </c>
      <c r="K1975" s="33" t="s">
        <v>35</v>
      </c>
    </row>
    <row r="1976" spans="2:11" x14ac:dyDescent="0.2">
      <c r="B1976" s="27" t="s">
        <v>33</v>
      </c>
      <c r="C1976" s="27" t="s">
        <v>1722</v>
      </c>
      <c r="D1976" s="27" t="s">
        <v>1288</v>
      </c>
      <c r="E1976" s="53">
        <v>8000</v>
      </c>
      <c r="F1976" s="31">
        <f t="shared" si="93"/>
        <v>386961387.5</v>
      </c>
      <c r="G1976" s="30">
        <f t="shared" si="94"/>
        <v>8000</v>
      </c>
      <c r="H1976" s="32">
        <f t="shared" si="95"/>
        <v>386961387.5</v>
      </c>
      <c r="I1976" s="54"/>
      <c r="J1976" s="33" t="s">
        <v>34</v>
      </c>
      <c r="K1976" s="33" t="s">
        <v>35</v>
      </c>
    </row>
    <row r="1977" spans="2:11" x14ac:dyDescent="0.2">
      <c r="B1977" s="27" t="s">
        <v>33</v>
      </c>
      <c r="C1977" s="27" t="s">
        <v>1722</v>
      </c>
      <c r="D1977" s="27" t="s">
        <v>1289</v>
      </c>
      <c r="E1977" s="53">
        <v>8000</v>
      </c>
      <c r="F1977" s="31">
        <f t="shared" si="93"/>
        <v>386969387.5</v>
      </c>
      <c r="G1977" s="30">
        <f t="shared" si="94"/>
        <v>8000</v>
      </c>
      <c r="H1977" s="32">
        <f t="shared" si="95"/>
        <v>386969387.5</v>
      </c>
      <c r="I1977" s="54"/>
      <c r="J1977" s="33" t="s">
        <v>34</v>
      </c>
      <c r="K1977" s="33" t="s">
        <v>35</v>
      </c>
    </row>
    <row r="1978" spans="2:11" x14ac:dyDescent="0.2">
      <c r="B1978" s="27" t="s">
        <v>33</v>
      </c>
      <c r="C1978" s="27" t="s">
        <v>1722</v>
      </c>
      <c r="D1978" s="27" t="s">
        <v>1290</v>
      </c>
      <c r="E1978" s="53">
        <v>8000</v>
      </c>
      <c r="F1978" s="31">
        <f t="shared" si="93"/>
        <v>386977387.5</v>
      </c>
      <c r="G1978" s="30">
        <f t="shared" si="94"/>
        <v>8000</v>
      </c>
      <c r="H1978" s="32">
        <f t="shared" si="95"/>
        <v>386977387.5</v>
      </c>
      <c r="I1978" s="54"/>
      <c r="J1978" s="33" t="s">
        <v>34</v>
      </c>
      <c r="K1978" s="33" t="s">
        <v>35</v>
      </c>
    </row>
    <row r="1979" spans="2:11" x14ac:dyDescent="0.2">
      <c r="B1979" s="27" t="s">
        <v>33</v>
      </c>
      <c r="C1979" s="27" t="s">
        <v>1722</v>
      </c>
      <c r="D1979" s="27" t="s">
        <v>1119</v>
      </c>
      <c r="E1979" s="53">
        <v>1000</v>
      </c>
      <c r="F1979" s="31">
        <f t="shared" si="93"/>
        <v>386978387.5</v>
      </c>
      <c r="G1979" s="30">
        <f t="shared" si="94"/>
        <v>1000</v>
      </c>
      <c r="H1979" s="32">
        <f t="shared" si="95"/>
        <v>386978387.5</v>
      </c>
      <c r="I1979" s="54"/>
      <c r="J1979" s="33" t="s">
        <v>34</v>
      </c>
      <c r="K1979" s="33" t="s">
        <v>35</v>
      </c>
    </row>
    <row r="1980" spans="2:11" x14ac:dyDescent="0.2">
      <c r="B1980" s="27" t="s">
        <v>33</v>
      </c>
      <c r="C1980" s="27" t="s">
        <v>1722</v>
      </c>
      <c r="D1980" s="27" t="s">
        <v>1068</v>
      </c>
      <c r="E1980" s="53">
        <v>410000</v>
      </c>
      <c r="F1980" s="31">
        <f t="shared" si="93"/>
        <v>387388387.5</v>
      </c>
      <c r="G1980" s="30">
        <f t="shared" si="94"/>
        <v>410000</v>
      </c>
      <c r="H1980" s="32">
        <f t="shared" si="95"/>
        <v>387388387.5</v>
      </c>
      <c r="I1980" s="54"/>
      <c r="J1980" s="33" t="s">
        <v>34</v>
      </c>
      <c r="K1980" s="33" t="s">
        <v>35</v>
      </c>
    </row>
    <row r="1981" spans="2:11" x14ac:dyDescent="0.2">
      <c r="B1981" s="27" t="s">
        <v>33</v>
      </c>
      <c r="C1981" s="27" t="s">
        <v>1722</v>
      </c>
      <c r="D1981" s="27" t="s">
        <v>1291</v>
      </c>
      <c r="E1981" s="53">
        <v>78000</v>
      </c>
      <c r="F1981" s="31">
        <f t="shared" si="93"/>
        <v>387466387.5</v>
      </c>
      <c r="G1981" s="30">
        <f t="shared" si="94"/>
        <v>78000</v>
      </c>
      <c r="H1981" s="32">
        <f t="shared" si="95"/>
        <v>387466387.5</v>
      </c>
      <c r="I1981" s="54"/>
      <c r="J1981" s="33" t="s">
        <v>34</v>
      </c>
      <c r="K1981" s="33" t="s">
        <v>35</v>
      </c>
    </row>
    <row r="1982" spans="2:11" x14ac:dyDescent="0.2">
      <c r="B1982" s="27" t="s">
        <v>33</v>
      </c>
      <c r="C1982" s="27" t="s">
        <v>1722</v>
      </c>
      <c r="D1982" s="27" t="s">
        <v>1292</v>
      </c>
      <c r="E1982" s="53">
        <v>6000</v>
      </c>
      <c r="F1982" s="31">
        <f t="shared" si="93"/>
        <v>387472387.5</v>
      </c>
      <c r="G1982" s="30">
        <f t="shared" si="94"/>
        <v>6000</v>
      </c>
      <c r="H1982" s="32">
        <f t="shared" si="95"/>
        <v>387472387.5</v>
      </c>
      <c r="I1982" s="54"/>
      <c r="J1982" s="33" t="s">
        <v>34</v>
      </c>
      <c r="K1982" s="33" t="s">
        <v>35</v>
      </c>
    </row>
    <row r="1983" spans="2:11" x14ac:dyDescent="0.2">
      <c r="B1983" s="27" t="s">
        <v>33</v>
      </c>
      <c r="C1983" s="27" t="s">
        <v>1722</v>
      </c>
      <c r="D1983" s="27" t="s">
        <v>1116</v>
      </c>
      <c r="E1983" s="53">
        <v>125000</v>
      </c>
      <c r="F1983" s="31">
        <f t="shared" si="93"/>
        <v>387597387.5</v>
      </c>
      <c r="G1983" s="30">
        <f t="shared" si="94"/>
        <v>125000</v>
      </c>
      <c r="H1983" s="32">
        <f t="shared" si="95"/>
        <v>387597387.5</v>
      </c>
      <c r="I1983" s="54"/>
      <c r="J1983" s="33" t="s">
        <v>34</v>
      </c>
      <c r="K1983" s="33" t="s">
        <v>35</v>
      </c>
    </row>
    <row r="1984" spans="2:11" x14ac:dyDescent="0.2">
      <c r="B1984" s="27" t="s">
        <v>33</v>
      </c>
      <c r="C1984" s="27" t="s">
        <v>1722</v>
      </c>
      <c r="D1984" s="27" t="s">
        <v>1235</v>
      </c>
      <c r="E1984" s="53">
        <v>200000</v>
      </c>
      <c r="F1984" s="31">
        <f t="shared" si="93"/>
        <v>387797387.5</v>
      </c>
      <c r="G1984" s="30">
        <f t="shared" si="94"/>
        <v>200000</v>
      </c>
      <c r="H1984" s="32">
        <f t="shared" si="95"/>
        <v>387797387.5</v>
      </c>
      <c r="I1984" s="54"/>
      <c r="J1984" s="33" t="s">
        <v>34</v>
      </c>
      <c r="K1984" s="33" t="s">
        <v>35</v>
      </c>
    </row>
    <row r="1985" spans="2:11" x14ac:dyDescent="0.2">
      <c r="B1985" s="27" t="s">
        <v>33</v>
      </c>
      <c r="C1985" s="27" t="s">
        <v>1722</v>
      </c>
      <c r="D1985" s="27" t="s">
        <v>1400</v>
      </c>
      <c r="E1985" s="53">
        <v>125000</v>
      </c>
      <c r="F1985" s="31">
        <f t="shared" si="93"/>
        <v>387922387.5</v>
      </c>
      <c r="G1985" s="30">
        <f t="shared" si="94"/>
        <v>125000</v>
      </c>
      <c r="H1985" s="32">
        <f t="shared" si="95"/>
        <v>387922387.5</v>
      </c>
      <c r="I1985" s="54"/>
      <c r="J1985" s="33" t="s">
        <v>34</v>
      </c>
      <c r="K1985" s="33" t="s">
        <v>35</v>
      </c>
    </row>
    <row r="1986" spans="2:11" x14ac:dyDescent="0.2">
      <c r="B1986" s="27" t="s">
        <v>33</v>
      </c>
      <c r="C1986" s="27" t="s">
        <v>1722</v>
      </c>
      <c r="D1986" s="27" t="s">
        <v>1293</v>
      </c>
      <c r="E1986" s="53">
        <v>6000</v>
      </c>
      <c r="F1986" s="31">
        <f t="shared" si="93"/>
        <v>387928387.5</v>
      </c>
      <c r="G1986" s="30">
        <f t="shared" si="94"/>
        <v>6000</v>
      </c>
      <c r="H1986" s="32">
        <f t="shared" si="95"/>
        <v>387928387.5</v>
      </c>
      <c r="I1986" s="54"/>
      <c r="J1986" s="33" t="s">
        <v>34</v>
      </c>
      <c r="K1986" s="33" t="s">
        <v>35</v>
      </c>
    </row>
    <row r="1987" spans="2:11" x14ac:dyDescent="0.2">
      <c r="B1987" s="27" t="s">
        <v>33</v>
      </c>
      <c r="C1987" s="27" t="s">
        <v>1722</v>
      </c>
      <c r="D1987" s="27" t="s">
        <v>1294</v>
      </c>
      <c r="E1987" s="53">
        <v>16000</v>
      </c>
      <c r="F1987" s="31">
        <f t="shared" si="93"/>
        <v>387944387.5</v>
      </c>
      <c r="G1987" s="30">
        <f t="shared" si="94"/>
        <v>16000</v>
      </c>
      <c r="H1987" s="32">
        <f t="shared" si="95"/>
        <v>387944387.5</v>
      </c>
      <c r="I1987" s="54"/>
      <c r="J1987" s="33" t="s">
        <v>34</v>
      </c>
      <c r="K1987" s="33" t="s">
        <v>35</v>
      </c>
    </row>
    <row r="1988" spans="2:11" x14ac:dyDescent="0.2">
      <c r="B1988" s="27" t="s">
        <v>33</v>
      </c>
      <c r="C1988" s="27" t="s">
        <v>1722</v>
      </c>
      <c r="D1988" s="27" t="s">
        <v>1729</v>
      </c>
      <c r="E1988" s="53">
        <v>84000</v>
      </c>
      <c r="F1988" s="31">
        <f t="shared" si="93"/>
        <v>388028387.5</v>
      </c>
      <c r="G1988" s="30">
        <f t="shared" si="94"/>
        <v>84000</v>
      </c>
      <c r="H1988" s="32">
        <f t="shared" si="95"/>
        <v>388028387.5</v>
      </c>
      <c r="I1988" s="54"/>
      <c r="J1988" s="33" t="s">
        <v>34</v>
      </c>
      <c r="K1988" s="33" t="s">
        <v>35</v>
      </c>
    </row>
    <row r="1989" spans="2:11" x14ac:dyDescent="0.2">
      <c r="B1989" s="27" t="s">
        <v>33</v>
      </c>
      <c r="C1989" s="27" t="s">
        <v>1722</v>
      </c>
      <c r="D1989" s="27" t="s">
        <v>1404</v>
      </c>
      <c r="E1989" s="53">
        <v>373000</v>
      </c>
      <c r="F1989" s="31">
        <f t="shared" si="93"/>
        <v>388401387.5</v>
      </c>
      <c r="G1989" s="30">
        <f t="shared" si="94"/>
        <v>373000</v>
      </c>
      <c r="H1989" s="32">
        <f t="shared" si="95"/>
        <v>388401387.5</v>
      </c>
      <c r="I1989" s="54"/>
      <c r="J1989" s="33" t="s">
        <v>34</v>
      </c>
      <c r="K1989" s="33" t="s">
        <v>35</v>
      </c>
    </row>
    <row r="1990" spans="2:11" x14ac:dyDescent="0.2">
      <c r="B1990" s="27" t="s">
        <v>33</v>
      </c>
      <c r="C1990" s="27" t="s">
        <v>1722</v>
      </c>
      <c r="D1990" s="27" t="s">
        <v>1405</v>
      </c>
      <c r="E1990" s="53">
        <v>448000</v>
      </c>
      <c r="F1990" s="31">
        <f t="shared" si="93"/>
        <v>388849387.5</v>
      </c>
      <c r="G1990" s="30">
        <f t="shared" si="94"/>
        <v>448000</v>
      </c>
      <c r="H1990" s="32">
        <f t="shared" si="95"/>
        <v>388849387.5</v>
      </c>
      <c r="I1990" s="54"/>
      <c r="J1990" s="33" t="s">
        <v>34</v>
      </c>
      <c r="K1990" s="33" t="s">
        <v>35</v>
      </c>
    </row>
    <row r="1991" spans="2:11" x14ac:dyDescent="0.2">
      <c r="B1991" s="27" t="s">
        <v>33</v>
      </c>
      <c r="C1991" s="27" t="s">
        <v>1722</v>
      </c>
      <c r="D1991" s="27" t="s">
        <v>1226</v>
      </c>
      <c r="E1991" s="53">
        <v>8000</v>
      </c>
      <c r="F1991" s="31">
        <f t="shared" si="93"/>
        <v>388857387.5</v>
      </c>
      <c r="G1991" s="30">
        <f t="shared" si="94"/>
        <v>8000</v>
      </c>
      <c r="H1991" s="32">
        <f t="shared" si="95"/>
        <v>388857387.5</v>
      </c>
      <c r="I1991" s="54"/>
      <c r="J1991" s="33" t="s">
        <v>34</v>
      </c>
      <c r="K1991" s="33" t="s">
        <v>35</v>
      </c>
    </row>
    <row r="1992" spans="2:11" x14ac:dyDescent="0.2">
      <c r="B1992" s="27" t="s">
        <v>33</v>
      </c>
      <c r="C1992" s="27" t="s">
        <v>1722</v>
      </c>
      <c r="D1992" s="27" t="s">
        <v>1730</v>
      </c>
      <c r="E1992" s="53">
        <v>30000</v>
      </c>
      <c r="F1992" s="31">
        <f t="shared" si="93"/>
        <v>388887387.5</v>
      </c>
      <c r="G1992" s="30">
        <f t="shared" si="94"/>
        <v>30000</v>
      </c>
      <c r="H1992" s="32">
        <f t="shared" si="95"/>
        <v>388887387.5</v>
      </c>
      <c r="I1992" s="54"/>
      <c r="J1992" s="33" t="s">
        <v>34</v>
      </c>
      <c r="K1992" s="33" t="s">
        <v>35</v>
      </c>
    </row>
    <row r="1993" spans="2:11" x14ac:dyDescent="0.2">
      <c r="B1993" s="27" t="s">
        <v>33</v>
      </c>
      <c r="C1993" s="27" t="s">
        <v>1722</v>
      </c>
      <c r="D1993" s="27" t="s">
        <v>1121</v>
      </c>
      <c r="E1993" s="53">
        <v>50000</v>
      </c>
      <c r="F1993" s="31">
        <f t="shared" ref="F1993:F2056" si="96">E1993+F1992</f>
        <v>388937387.5</v>
      </c>
      <c r="G1993" s="30">
        <f t="shared" ref="G1993:G2056" si="97">E1993</f>
        <v>50000</v>
      </c>
      <c r="H1993" s="32">
        <f t="shared" ref="H1993:H2056" si="98">G1993+H1992</f>
        <v>388937387.5</v>
      </c>
      <c r="I1993" s="54"/>
      <c r="J1993" s="33" t="s">
        <v>34</v>
      </c>
      <c r="K1993" s="33" t="s">
        <v>35</v>
      </c>
    </row>
    <row r="1994" spans="2:11" x14ac:dyDescent="0.2">
      <c r="B1994" s="27" t="s">
        <v>33</v>
      </c>
      <c r="C1994" s="27" t="s">
        <v>1375</v>
      </c>
      <c r="D1994" s="27" t="s">
        <v>1832</v>
      </c>
      <c r="E1994" s="53">
        <v>182000</v>
      </c>
      <c r="F1994" s="31">
        <f t="shared" si="96"/>
        <v>389119387.5</v>
      </c>
      <c r="G1994" s="30">
        <f t="shared" si="97"/>
        <v>182000</v>
      </c>
      <c r="H1994" s="32">
        <f t="shared" si="98"/>
        <v>389119387.5</v>
      </c>
      <c r="I1994" s="54"/>
      <c r="J1994" s="33" t="s">
        <v>34</v>
      </c>
      <c r="K1994" s="33" t="s">
        <v>35</v>
      </c>
    </row>
    <row r="1995" spans="2:11" x14ac:dyDescent="0.2">
      <c r="B1995" s="27" t="s">
        <v>33</v>
      </c>
      <c r="C1995" s="27" t="s">
        <v>1375</v>
      </c>
      <c r="D1995" s="27" t="s">
        <v>1833</v>
      </c>
      <c r="E1995" s="53">
        <v>45000</v>
      </c>
      <c r="F1995" s="31">
        <f t="shared" si="96"/>
        <v>389164387.5</v>
      </c>
      <c r="G1995" s="30">
        <f t="shared" si="97"/>
        <v>45000</v>
      </c>
      <c r="H1995" s="32">
        <f t="shared" si="98"/>
        <v>389164387.5</v>
      </c>
      <c r="I1995" s="54"/>
      <c r="J1995" s="33" t="s">
        <v>34</v>
      </c>
      <c r="K1995" s="33" t="s">
        <v>35</v>
      </c>
    </row>
    <row r="1996" spans="2:11" x14ac:dyDescent="0.2">
      <c r="B1996" s="27" t="s">
        <v>33</v>
      </c>
      <c r="C1996" s="27" t="s">
        <v>1375</v>
      </c>
      <c r="D1996" s="27" t="s">
        <v>1834</v>
      </c>
      <c r="E1996" s="53">
        <v>250000</v>
      </c>
      <c r="F1996" s="31">
        <f t="shared" si="96"/>
        <v>389414387.5</v>
      </c>
      <c r="G1996" s="30">
        <f t="shared" si="97"/>
        <v>250000</v>
      </c>
      <c r="H1996" s="32">
        <f t="shared" si="98"/>
        <v>389414387.5</v>
      </c>
      <c r="I1996" s="54"/>
      <c r="J1996" s="33" t="s">
        <v>34</v>
      </c>
      <c r="K1996" s="33" t="s">
        <v>35</v>
      </c>
    </row>
    <row r="1997" spans="2:11" x14ac:dyDescent="0.2">
      <c r="B1997" s="27" t="s">
        <v>33</v>
      </c>
      <c r="C1997" s="27" t="s">
        <v>1375</v>
      </c>
      <c r="D1997" s="27" t="s">
        <v>1111</v>
      </c>
      <c r="E1997" s="53">
        <v>62000</v>
      </c>
      <c r="F1997" s="31">
        <f t="shared" si="96"/>
        <v>389476387.5</v>
      </c>
      <c r="G1997" s="30">
        <f t="shared" si="97"/>
        <v>62000</v>
      </c>
      <c r="H1997" s="32">
        <f t="shared" si="98"/>
        <v>389476387.5</v>
      </c>
      <c r="I1997" s="54"/>
      <c r="J1997" s="33" t="s">
        <v>34</v>
      </c>
      <c r="K1997" s="33" t="s">
        <v>35</v>
      </c>
    </row>
    <row r="1998" spans="2:11" x14ac:dyDescent="0.2">
      <c r="B1998" s="27" t="s">
        <v>33</v>
      </c>
      <c r="C1998" s="27" t="s">
        <v>1375</v>
      </c>
      <c r="D1998" s="27" t="s">
        <v>1477</v>
      </c>
      <c r="E1998" s="53">
        <v>13000</v>
      </c>
      <c r="F1998" s="31">
        <f t="shared" si="96"/>
        <v>389489387.5</v>
      </c>
      <c r="G1998" s="30">
        <f t="shared" si="97"/>
        <v>13000</v>
      </c>
      <c r="H1998" s="32">
        <f t="shared" si="98"/>
        <v>389489387.5</v>
      </c>
      <c r="I1998" s="54"/>
      <c r="J1998" s="33" t="s">
        <v>34</v>
      </c>
      <c r="K1998" s="33" t="s">
        <v>35</v>
      </c>
    </row>
    <row r="1999" spans="2:11" x14ac:dyDescent="0.2">
      <c r="B1999" s="27" t="s">
        <v>33</v>
      </c>
      <c r="C1999" s="27" t="s">
        <v>1375</v>
      </c>
      <c r="D1999" s="27" t="s">
        <v>1835</v>
      </c>
      <c r="E1999" s="53">
        <v>236000</v>
      </c>
      <c r="F1999" s="31">
        <f t="shared" si="96"/>
        <v>389725387.5</v>
      </c>
      <c r="G1999" s="30">
        <f t="shared" si="97"/>
        <v>236000</v>
      </c>
      <c r="H1999" s="32">
        <f t="shared" si="98"/>
        <v>389725387.5</v>
      </c>
      <c r="I1999" s="54"/>
      <c r="J1999" s="33" t="s">
        <v>34</v>
      </c>
      <c r="K1999" s="33" t="s">
        <v>35</v>
      </c>
    </row>
    <row r="2000" spans="2:11" x14ac:dyDescent="0.2">
      <c r="B2000" s="27" t="s">
        <v>33</v>
      </c>
      <c r="C2000" s="27" t="s">
        <v>1375</v>
      </c>
      <c r="D2000" s="27" t="s">
        <v>1723</v>
      </c>
      <c r="E2000" s="53">
        <v>5000</v>
      </c>
      <c r="F2000" s="31">
        <f t="shared" si="96"/>
        <v>389730387.5</v>
      </c>
      <c r="G2000" s="30">
        <f t="shared" si="97"/>
        <v>5000</v>
      </c>
      <c r="H2000" s="32">
        <f t="shared" si="98"/>
        <v>389730387.5</v>
      </c>
      <c r="I2000" s="54"/>
      <c r="J2000" s="33" t="s">
        <v>34</v>
      </c>
      <c r="K2000" s="33" t="s">
        <v>35</v>
      </c>
    </row>
    <row r="2001" spans="2:11" x14ac:dyDescent="0.2">
      <c r="B2001" s="27" t="s">
        <v>33</v>
      </c>
      <c r="C2001" s="27" t="s">
        <v>1375</v>
      </c>
      <c r="D2001" s="27" t="s">
        <v>1295</v>
      </c>
      <c r="E2001" s="53">
        <v>125000</v>
      </c>
      <c r="F2001" s="31">
        <f t="shared" si="96"/>
        <v>389855387.5</v>
      </c>
      <c r="G2001" s="30">
        <f t="shared" si="97"/>
        <v>125000</v>
      </c>
      <c r="H2001" s="32">
        <f t="shared" si="98"/>
        <v>389855387.5</v>
      </c>
      <c r="I2001" s="54"/>
      <c r="J2001" s="33" t="s">
        <v>34</v>
      </c>
      <c r="K2001" s="33" t="s">
        <v>35</v>
      </c>
    </row>
    <row r="2002" spans="2:11" x14ac:dyDescent="0.2">
      <c r="B2002" s="27" t="s">
        <v>33</v>
      </c>
      <c r="C2002" s="27" t="s">
        <v>1375</v>
      </c>
      <c r="D2002" s="27" t="s">
        <v>1196</v>
      </c>
      <c r="E2002" s="53">
        <v>1198000</v>
      </c>
      <c r="F2002" s="31">
        <f t="shared" si="96"/>
        <v>391053387.5</v>
      </c>
      <c r="G2002" s="30">
        <f t="shared" si="97"/>
        <v>1198000</v>
      </c>
      <c r="H2002" s="32">
        <f t="shared" si="98"/>
        <v>391053387.5</v>
      </c>
      <c r="I2002" s="54"/>
      <c r="J2002" s="33" t="s">
        <v>34</v>
      </c>
      <c r="K2002" s="33" t="s">
        <v>35</v>
      </c>
    </row>
    <row r="2003" spans="2:11" x14ac:dyDescent="0.2">
      <c r="B2003" s="27" t="s">
        <v>33</v>
      </c>
      <c r="C2003" s="27" t="s">
        <v>1375</v>
      </c>
      <c r="D2003" s="27" t="s">
        <v>1242</v>
      </c>
      <c r="E2003" s="53">
        <v>180000</v>
      </c>
      <c r="F2003" s="31">
        <f t="shared" si="96"/>
        <v>391233387.5</v>
      </c>
      <c r="G2003" s="30">
        <f t="shared" si="97"/>
        <v>180000</v>
      </c>
      <c r="H2003" s="32">
        <f t="shared" si="98"/>
        <v>391233387.5</v>
      </c>
      <c r="I2003" s="54"/>
      <c r="J2003" s="33" t="s">
        <v>34</v>
      </c>
      <c r="K2003" s="33" t="s">
        <v>35</v>
      </c>
    </row>
    <row r="2004" spans="2:11" x14ac:dyDescent="0.2">
      <c r="B2004" s="27" t="s">
        <v>33</v>
      </c>
      <c r="C2004" s="27" t="s">
        <v>1375</v>
      </c>
      <c r="D2004" s="27" t="s">
        <v>1304</v>
      </c>
      <c r="E2004" s="53">
        <v>299000</v>
      </c>
      <c r="F2004" s="31">
        <f t="shared" si="96"/>
        <v>391532387.5</v>
      </c>
      <c r="G2004" s="30">
        <f t="shared" si="97"/>
        <v>299000</v>
      </c>
      <c r="H2004" s="32">
        <f t="shared" si="98"/>
        <v>391532387.5</v>
      </c>
      <c r="I2004" s="54"/>
      <c r="J2004" s="33" t="s">
        <v>34</v>
      </c>
      <c r="K2004" s="33" t="s">
        <v>35</v>
      </c>
    </row>
    <row r="2005" spans="2:11" x14ac:dyDescent="0.2">
      <c r="B2005" s="27" t="s">
        <v>33</v>
      </c>
      <c r="C2005" s="27" t="s">
        <v>1375</v>
      </c>
      <c r="D2005" s="27" t="s">
        <v>1113</v>
      </c>
      <c r="E2005" s="53">
        <v>39000</v>
      </c>
      <c r="F2005" s="31">
        <f t="shared" si="96"/>
        <v>391571387.5</v>
      </c>
      <c r="G2005" s="30">
        <f t="shared" si="97"/>
        <v>39000</v>
      </c>
      <c r="H2005" s="32">
        <f t="shared" si="98"/>
        <v>391571387.5</v>
      </c>
      <c r="I2005" s="54"/>
      <c r="J2005" s="33" t="s">
        <v>34</v>
      </c>
      <c r="K2005" s="33" t="s">
        <v>35</v>
      </c>
    </row>
    <row r="2006" spans="2:11" x14ac:dyDescent="0.2">
      <c r="B2006" s="27" t="s">
        <v>33</v>
      </c>
      <c r="C2006" s="27" t="s">
        <v>1375</v>
      </c>
      <c r="D2006" s="27" t="s">
        <v>1174</v>
      </c>
      <c r="E2006" s="53">
        <v>599000</v>
      </c>
      <c r="F2006" s="31">
        <f t="shared" si="96"/>
        <v>392170387.5</v>
      </c>
      <c r="G2006" s="30">
        <f t="shared" si="97"/>
        <v>599000</v>
      </c>
      <c r="H2006" s="32">
        <f t="shared" si="98"/>
        <v>392170387.5</v>
      </c>
      <c r="I2006" s="54"/>
      <c r="J2006" s="33" t="s">
        <v>34</v>
      </c>
      <c r="K2006" s="33" t="s">
        <v>35</v>
      </c>
    </row>
    <row r="2007" spans="2:11" x14ac:dyDescent="0.2">
      <c r="B2007" s="27" t="s">
        <v>33</v>
      </c>
      <c r="C2007" s="27" t="s">
        <v>1375</v>
      </c>
      <c r="D2007" s="27" t="s">
        <v>1836</v>
      </c>
      <c r="E2007" s="53">
        <v>60000</v>
      </c>
      <c r="F2007" s="31">
        <f t="shared" si="96"/>
        <v>392230387.5</v>
      </c>
      <c r="G2007" s="30">
        <f t="shared" si="97"/>
        <v>60000</v>
      </c>
      <c r="H2007" s="32">
        <f t="shared" si="98"/>
        <v>392230387.5</v>
      </c>
      <c r="I2007" s="54"/>
      <c r="J2007" s="33" t="s">
        <v>34</v>
      </c>
      <c r="K2007" s="33" t="s">
        <v>35</v>
      </c>
    </row>
    <row r="2008" spans="2:11" x14ac:dyDescent="0.2">
      <c r="B2008" s="27" t="s">
        <v>33</v>
      </c>
      <c r="C2008" s="27" t="s">
        <v>1375</v>
      </c>
      <c r="D2008" s="27" t="s">
        <v>1421</v>
      </c>
      <c r="E2008" s="53">
        <v>100000</v>
      </c>
      <c r="F2008" s="31">
        <f t="shared" si="96"/>
        <v>392330387.5</v>
      </c>
      <c r="G2008" s="30">
        <f t="shared" si="97"/>
        <v>100000</v>
      </c>
      <c r="H2008" s="32">
        <f t="shared" si="98"/>
        <v>392330387.5</v>
      </c>
      <c r="I2008" s="54"/>
      <c r="J2008" s="33" t="s">
        <v>34</v>
      </c>
      <c r="K2008" s="33" t="s">
        <v>35</v>
      </c>
    </row>
    <row r="2009" spans="2:11" x14ac:dyDescent="0.2">
      <c r="B2009" s="27" t="s">
        <v>33</v>
      </c>
      <c r="C2009" s="27" t="s">
        <v>1375</v>
      </c>
      <c r="D2009" s="27" t="s">
        <v>1478</v>
      </c>
      <c r="E2009" s="53">
        <v>383000</v>
      </c>
      <c r="F2009" s="31">
        <f t="shared" si="96"/>
        <v>392713387.5</v>
      </c>
      <c r="G2009" s="30">
        <f t="shared" si="97"/>
        <v>383000</v>
      </c>
      <c r="H2009" s="32">
        <f t="shared" si="98"/>
        <v>392713387.5</v>
      </c>
      <c r="I2009" s="54"/>
      <c r="J2009" s="33" t="s">
        <v>34</v>
      </c>
      <c r="K2009" s="33" t="s">
        <v>35</v>
      </c>
    </row>
    <row r="2010" spans="2:11" x14ac:dyDescent="0.2">
      <c r="B2010" s="27" t="s">
        <v>33</v>
      </c>
      <c r="C2010" s="27" t="s">
        <v>1375</v>
      </c>
      <c r="D2010" s="27" t="s">
        <v>1389</v>
      </c>
      <c r="E2010" s="53">
        <v>799000</v>
      </c>
      <c r="F2010" s="31">
        <f t="shared" si="96"/>
        <v>393512387.5</v>
      </c>
      <c r="G2010" s="30">
        <f t="shared" si="97"/>
        <v>799000</v>
      </c>
      <c r="H2010" s="32">
        <f t="shared" si="98"/>
        <v>393512387.5</v>
      </c>
      <c r="I2010" s="54"/>
      <c r="J2010" s="33" t="s">
        <v>34</v>
      </c>
      <c r="K2010" s="33" t="s">
        <v>35</v>
      </c>
    </row>
    <row r="2011" spans="2:11" x14ac:dyDescent="0.2">
      <c r="B2011" s="27" t="s">
        <v>33</v>
      </c>
      <c r="C2011" s="27" t="s">
        <v>1375</v>
      </c>
      <c r="D2011" s="27" t="s">
        <v>1479</v>
      </c>
      <c r="E2011" s="53">
        <v>500000</v>
      </c>
      <c r="F2011" s="31">
        <f t="shared" si="96"/>
        <v>394012387.5</v>
      </c>
      <c r="G2011" s="30">
        <f t="shared" si="97"/>
        <v>500000</v>
      </c>
      <c r="H2011" s="32">
        <f t="shared" si="98"/>
        <v>394012387.5</v>
      </c>
      <c r="I2011" s="54"/>
      <c r="J2011" s="33" t="s">
        <v>34</v>
      </c>
      <c r="K2011" s="33" t="s">
        <v>35</v>
      </c>
    </row>
    <row r="2012" spans="2:11" x14ac:dyDescent="0.2">
      <c r="B2012" s="27" t="s">
        <v>33</v>
      </c>
      <c r="C2012" s="27" t="s">
        <v>1375</v>
      </c>
      <c r="D2012" s="27" t="s">
        <v>1231</v>
      </c>
      <c r="E2012" s="53">
        <v>75000</v>
      </c>
      <c r="F2012" s="31">
        <f t="shared" si="96"/>
        <v>394087387.5</v>
      </c>
      <c r="G2012" s="30">
        <f t="shared" si="97"/>
        <v>75000</v>
      </c>
      <c r="H2012" s="32">
        <f t="shared" si="98"/>
        <v>394087387.5</v>
      </c>
      <c r="I2012" s="54"/>
      <c r="J2012" s="33" t="s">
        <v>34</v>
      </c>
      <c r="K2012" s="33" t="s">
        <v>35</v>
      </c>
    </row>
    <row r="2013" spans="2:11" x14ac:dyDescent="0.2">
      <c r="B2013" s="27" t="s">
        <v>33</v>
      </c>
      <c r="C2013" s="27" t="s">
        <v>1375</v>
      </c>
      <c r="D2013" s="27" t="s">
        <v>1394</v>
      </c>
      <c r="E2013" s="53">
        <v>150000</v>
      </c>
      <c r="F2013" s="31">
        <f t="shared" si="96"/>
        <v>394237387.5</v>
      </c>
      <c r="G2013" s="30">
        <f t="shared" si="97"/>
        <v>150000</v>
      </c>
      <c r="H2013" s="32">
        <f t="shared" si="98"/>
        <v>394237387.5</v>
      </c>
      <c r="I2013" s="54"/>
      <c r="J2013" s="33" t="s">
        <v>34</v>
      </c>
      <c r="K2013" s="33" t="s">
        <v>35</v>
      </c>
    </row>
    <row r="2014" spans="2:11" x14ac:dyDescent="0.2">
      <c r="B2014" s="27" t="s">
        <v>33</v>
      </c>
      <c r="C2014" s="27" t="s">
        <v>1375</v>
      </c>
      <c r="D2014" s="27" t="s">
        <v>1480</v>
      </c>
      <c r="E2014" s="53">
        <v>75000</v>
      </c>
      <c r="F2014" s="31">
        <f t="shared" si="96"/>
        <v>394312387.5</v>
      </c>
      <c r="G2014" s="30">
        <f t="shared" si="97"/>
        <v>75000</v>
      </c>
      <c r="H2014" s="32">
        <f t="shared" si="98"/>
        <v>394312387.5</v>
      </c>
      <c r="I2014" s="54"/>
      <c r="J2014" s="33" t="s">
        <v>34</v>
      </c>
      <c r="K2014" s="33" t="s">
        <v>35</v>
      </c>
    </row>
    <row r="2015" spans="2:11" x14ac:dyDescent="0.2">
      <c r="B2015" s="27" t="s">
        <v>33</v>
      </c>
      <c r="C2015" s="27" t="s">
        <v>1375</v>
      </c>
      <c r="D2015" s="27" t="s">
        <v>1481</v>
      </c>
      <c r="E2015" s="53">
        <v>75000</v>
      </c>
      <c r="F2015" s="31">
        <f t="shared" si="96"/>
        <v>394387387.5</v>
      </c>
      <c r="G2015" s="30">
        <f t="shared" si="97"/>
        <v>75000</v>
      </c>
      <c r="H2015" s="32">
        <f t="shared" si="98"/>
        <v>394387387.5</v>
      </c>
      <c r="I2015" s="54"/>
      <c r="J2015" s="33" t="s">
        <v>34</v>
      </c>
      <c r="K2015" s="33" t="s">
        <v>35</v>
      </c>
    </row>
    <row r="2016" spans="2:11" x14ac:dyDescent="0.2">
      <c r="B2016" s="27" t="s">
        <v>33</v>
      </c>
      <c r="C2016" s="27" t="s">
        <v>1375</v>
      </c>
      <c r="D2016" s="27" t="s">
        <v>1139</v>
      </c>
      <c r="E2016" s="53">
        <v>125000</v>
      </c>
      <c r="F2016" s="31">
        <f t="shared" si="96"/>
        <v>394512387.5</v>
      </c>
      <c r="G2016" s="30">
        <f t="shared" si="97"/>
        <v>125000</v>
      </c>
      <c r="H2016" s="32">
        <f t="shared" si="98"/>
        <v>394512387.5</v>
      </c>
      <c r="I2016" s="54"/>
      <c r="J2016" s="33" t="s">
        <v>34</v>
      </c>
      <c r="K2016" s="33" t="s">
        <v>35</v>
      </c>
    </row>
    <row r="2017" spans="2:11" x14ac:dyDescent="0.2">
      <c r="B2017" s="27" t="s">
        <v>33</v>
      </c>
      <c r="C2017" s="27" t="s">
        <v>1375</v>
      </c>
      <c r="D2017" s="27" t="s">
        <v>1114</v>
      </c>
      <c r="E2017" s="53">
        <v>4000</v>
      </c>
      <c r="F2017" s="31">
        <f t="shared" si="96"/>
        <v>394516387.5</v>
      </c>
      <c r="G2017" s="30">
        <f t="shared" si="97"/>
        <v>4000</v>
      </c>
      <c r="H2017" s="32">
        <f t="shared" si="98"/>
        <v>394516387.5</v>
      </c>
      <c r="I2017" s="54"/>
      <c r="J2017" s="33" t="s">
        <v>34</v>
      </c>
      <c r="K2017" s="33" t="s">
        <v>35</v>
      </c>
    </row>
    <row r="2018" spans="2:11" x14ac:dyDescent="0.2">
      <c r="B2018" s="27" t="s">
        <v>33</v>
      </c>
      <c r="C2018" s="27" t="s">
        <v>1375</v>
      </c>
      <c r="D2018" s="27" t="s">
        <v>72</v>
      </c>
      <c r="E2018" s="53">
        <v>958000</v>
      </c>
      <c r="F2018" s="31">
        <f t="shared" si="96"/>
        <v>395474387.5</v>
      </c>
      <c r="G2018" s="30">
        <f t="shared" si="97"/>
        <v>958000</v>
      </c>
      <c r="H2018" s="32">
        <f t="shared" si="98"/>
        <v>395474387.5</v>
      </c>
      <c r="I2018" s="54"/>
      <c r="J2018" s="33" t="s">
        <v>34</v>
      </c>
      <c r="K2018" s="33" t="s">
        <v>35</v>
      </c>
    </row>
    <row r="2019" spans="2:11" x14ac:dyDescent="0.2">
      <c r="B2019" s="27" t="s">
        <v>33</v>
      </c>
      <c r="C2019" s="27" t="s">
        <v>1375</v>
      </c>
      <c r="D2019" s="27" t="s">
        <v>1482</v>
      </c>
      <c r="E2019" s="53">
        <v>55000</v>
      </c>
      <c r="F2019" s="31">
        <f t="shared" si="96"/>
        <v>395529387.5</v>
      </c>
      <c r="G2019" s="30">
        <f t="shared" si="97"/>
        <v>55000</v>
      </c>
      <c r="H2019" s="32">
        <f t="shared" si="98"/>
        <v>395529387.5</v>
      </c>
      <c r="I2019" s="54"/>
      <c r="J2019" s="33" t="s">
        <v>34</v>
      </c>
      <c r="K2019" s="33" t="s">
        <v>35</v>
      </c>
    </row>
    <row r="2020" spans="2:11" x14ac:dyDescent="0.2">
      <c r="B2020" s="27" t="s">
        <v>33</v>
      </c>
      <c r="C2020" s="27" t="s">
        <v>1375</v>
      </c>
      <c r="D2020" s="27" t="s">
        <v>1483</v>
      </c>
      <c r="E2020" s="53">
        <v>1198000</v>
      </c>
      <c r="F2020" s="31">
        <f t="shared" si="96"/>
        <v>396727387.5</v>
      </c>
      <c r="G2020" s="30">
        <f t="shared" si="97"/>
        <v>1198000</v>
      </c>
      <c r="H2020" s="32">
        <f t="shared" si="98"/>
        <v>396727387.5</v>
      </c>
      <c r="I2020" s="54"/>
      <c r="J2020" s="33" t="s">
        <v>34</v>
      </c>
      <c r="K2020" s="33" t="s">
        <v>35</v>
      </c>
    </row>
    <row r="2021" spans="2:11" x14ac:dyDescent="0.2">
      <c r="B2021" s="27" t="s">
        <v>33</v>
      </c>
      <c r="C2021" s="27" t="s">
        <v>1375</v>
      </c>
      <c r="D2021" s="27" t="s">
        <v>1735</v>
      </c>
      <c r="E2021" s="53">
        <v>3000000</v>
      </c>
      <c r="F2021" s="31">
        <f t="shared" si="96"/>
        <v>399727387.5</v>
      </c>
      <c r="G2021" s="30">
        <f t="shared" si="97"/>
        <v>3000000</v>
      </c>
      <c r="H2021" s="32">
        <f t="shared" si="98"/>
        <v>399727387.5</v>
      </c>
      <c r="I2021" s="54"/>
      <c r="J2021" s="33" t="s">
        <v>34</v>
      </c>
      <c r="K2021" s="33" t="s">
        <v>35</v>
      </c>
    </row>
    <row r="2022" spans="2:11" x14ac:dyDescent="0.2">
      <c r="B2022" s="27" t="s">
        <v>33</v>
      </c>
      <c r="C2022" s="27" t="s">
        <v>1375</v>
      </c>
      <c r="D2022" s="27" t="s">
        <v>1068</v>
      </c>
      <c r="E2022" s="53">
        <v>1315000</v>
      </c>
      <c r="F2022" s="31">
        <f t="shared" si="96"/>
        <v>401042387.5</v>
      </c>
      <c r="G2022" s="30">
        <f t="shared" si="97"/>
        <v>1315000</v>
      </c>
      <c r="H2022" s="32">
        <f t="shared" si="98"/>
        <v>401042387.5</v>
      </c>
      <c r="I2022" s="54"/>
      <c r="J2022" s="33" t="s">
        <v>34</v>
      </c>
      <c r="K2022" s="33" t="s">
        <v>35</v>
      </c>
    </row>
    <row r="2023" spans="2:11" x14ac:dyDescent="0.2">
      <c r="B2023" s="27" t="s">
        <v>33</v>
      </c>
      <c r="C2023" s="27" t="s">
        <v>1375</v>
      </c>
      <c r="D2023" s="27" t="s">
        <v>1296</v>
      </c>
      <c r="E2023" s="53">
        <v>39000</v>
      </c>
      <c r="F2023" s="31">
        <f t="shared" si="96"/>
        <v>401081387.5</v>
      </c>
      <c r="G2023" s="30">
        <f t="shared" si="97"/>
        <v>39000</v>
      </c>
      <c r="H2023" s="32">
        <f t="shared" si="98"/>
        <v>401081387.5</v>
      </c>
      <c r="I2023" s="54"/>
      <c r="J2023" s="33" t="s">
        <v>34</v>
      </c>
      <c r="K2023" s="33" t="s">
        <v>35</v>
      </c>
    </row>
    <row r="2024" spans="2:11" x14ac:dyDescent="0.2">
      <c r="B2024" s="27" t="s">
        <v>33</v>
      </c>
      <c r="C2024" s="27" t="s">
        <v>1375</v>
      </c>
      <c r="D2024" s="27" t="s">
        <v>1484</v>
      </c>
      <c r="E2024" s="53">
        <v>39000</v>
      </c>
      <c r="F2024" s="31">
        <f t="shared" si="96"/>
        <v>401120387.5</v>
      </c>
      <c r="G2024" s="30">
        <f t="shared" si="97"/>
        <v>39000</v>
      </c>
      <c r="H2024" s="32">
        <f t="shared" si="98"/>
        <v>401120387.5</v>
      </c>
      <c r="I2024" s="54"/>
      <c r="J2024" s="33" t="s">
        <v>34</v>
      </c>
      <c r="K2024" s="33" t="s">
        <v>35</v>
      </c>
    </row>
    <row r="2025" spans="2:11" x14ac:dyDescent="0.2">
      <c r="B2025" s="27" t="s">
        <v>33</v>
      </c>
      <c r="C2025" s="27" t="s">
        <v>1375</v>
      </c>
      <c r="D2025" s="27" t="s">
        <v>1116</v>
      </c>
      <c r="E2025" s="53">
        <v>281000</v>
      </c>
      <c r="F2025" s="31">
        <f t="shared" si="96"/>
        <v>401401387.5</v>
      </c>
      <c r="G2025" s="30">
        <f t="shared" si="97"/>
        <v>281000</v>
      </c>
      <c r="H2025" s="32">
        <f t="shared" si="98"/>
        <v>401401387.5</v>
      </c>
      <c r="I2025" s="54"/>
      <c r="J2025" s="33" t="s">
        <v>34</v>
      </c>
      <c r="K2025" s="33" t="s">
        <v>35</v>
      </c>
    </row>
    <row r="2026" spans="2:11" x14ac:dyDescent="0.2">
      <c r="B2026" s="27" t="s">
        <v>33</v>
      </c>
      <c r="C2026" s="27" t="s">
        <v>1375</v>
      </c>
      <c r="D2026" s="27" t="s">
        <v>1485</v>
      </c>
      <c r="E2026" s="53">
        <v>1813000</v>
      </c>
      <c r="F2026" s="31">
        <f t="shared" si="96"/>
        <v>403214387.5</v>
      </c>
      <c r="G2026" s="30">
        <f t="shared" si="97"/>
        <v>1813000</v>
      </c>
      <c r="H2026" s="32">
        <f t="shared" si="98"/>
        <v>403214387.5</v>
      </c>
      <c r="I2026" s="54"/>
      <c r="J2026" s="33" t="s">
        <v>34</v>
      </c>
      <c r="K2026" s="33" t="s">
        <v>35</v>
      </c>
    </row>
    <row r="2027" spans="2:11" x14ac:dyDescent="0.2">
      <c r="B2027" s="27" t="s">
        <v>33</v>
      </c>
      <c r="C2027" s="27" t="s">
        <v>1375</v>
      </c>
      <c r="D2027" s="27" t="s">
        <v>1398</v>
      </c>
      <c r="E2027" s="53">
        <v>3493000</v>
      </c>
      <c r="F2027" s="31">
        <f t="shared" si="96"/>
        <v>406707387.5</v>
      </c>
      <c r="G2027" s="30">
        <f t="shared" si="97"/>
        <v>3493000</v>
      </c>
      <c r="H2027" s="32">
        <f t="shared" si="98"/>
        <v>406707387.5</v>
      </c>
      <c r="I2027" s="54"/>
      <c r="J2027" s="33" t="s">
        <v>34</v>
      </c>
      <c r="K2027" s="33" t="s">
        <v>35</v>
      </c>
    </row>
    <row r="2028" spans="2:11" x14ac:dyDescent="0.2">
      <c r="B2028" s="27" t="s">
        <v>33</v>
      </c>
      <c r="C2028" s="27" t="s">
        <v>1375</v>
      </c>
      <c r="D2028" s="27" t="s">
        <v>1486</v>
      </c>
      <c r="E2028" s="53">
        <v>1198000</v>
      </c>
      <c r="F2028" s="31">
        <f t="shared" si="96"/>
        <v>407905387.5</v>
      </c>
      <c r="G2028" s="30">
        <f t="shared" si="97"/>
        <v>1198000</v>
      </c>
      <c r="H2028" s="32">
        <f t="shared" si="98"/>
        <v>407905387.5</v>
      </c>
      <c r="I2028" s="54"/>
      <c r="J2028" s="33" t="s">
        <v>34</v>
      </c>
      <c r="K2028" s="33" t="s">
        <v>35</v>
      </c>
    </row>
    <row r="2029" spans="2:11" x14ac:dyDescent="0.2">
      <c r="B2029" s="27" t="s">
        <v>33</v>
      </c>
      <c r="C2029" s="27" t="s">
        <v>1375</v>
      </c>
      <c r="D2029" s="27" t="s">
        <v>1297</v>
      </c>
      <c r="E2029" s="53">
        <v>6000</v>
      </c>
      <c r="F2029" s="31">
        <f t="shared" si="96"/>
        <v>407911387.5</v>
      </c>
      <c r="G2029" s="30">
        <f t="shared" si="97"/>
        <v>6000</v>
      </c>
      <c r="H2029" s="32">
        <f t="shared" si="98"/>
        <v>407911387.5</v>
      </c>
      <c r="I2029" s="54"/>
      <c r="J2029" s="33" t="s">
        <v>34</v>
      </c>
      <c r="K2029" s="33" t="s">
        <v>35</v>
      </c>
    </row>
    <row r="2030" spans="2:11" x14ac:dyDescent="0.2">
      <c r="B2030" s="27" t="s">
        <v>33</v>
      </c>
      <c r="C2030" s="27" t="s">
        <v>1375</v>
      </c>
      <c r="D2030" s="27" t="s">
        <v>1276</v>
      </c>
      <c r="E2030" s="53">
        <v>6000</v>
      </c>
      <c r="F2030" s="31">
        <f t="shared" si="96"/>
        <v>407917387.5</v>
      </c>
      <c r="G2030" s="30">
        <f t="shared" si="97"/>
        <v>6000</v>
      </c>
      <c r="H2030" s="32">
        <f t="shared" si="98"/>
        <v>407917387.5</v>
      </c>
      <c r="I2030" s="54"/>
      <c r="J2030" s="33" t="s">
        <v>34</v>
      </c>
      <c r="K2030" s="33" t="s">
        <v>35</v>
      </c>
    </row>
    <row r="2031" spans="2:11" x14ac:dyDescent="0.2">
      <c r="B2031" s="27" t="s">
        <v>33</v>
      </c>
      <c r="C2031" s="27" t="s">
        <v>1375</v>
      </c>
      <c r="D2031" s="27" t="s">
        <v>1298</v>
      </c>
      <c r="E2031" s="53">
        <v>6000</v>
      </c>
      <c r="F2031" s="31">
        <f t="shared" si="96"/>
        <v>407923387.5</v>
      </c>
      <c r="G2031" s="30">
        <f t="shared" si="97"/>
        <v>6000</v>
      </c>
      <c r="H2031" s="32">
        <f t="shared" si="98"/>
        <v>407923387.5</v>
      </c>
      <c r="I2031" s="54"/>
      <c r="J2031" s="33" t="s">
        <v>34</v>
      </c>
      <c r="K2031" s="33" t="s">
        <v>35</v>
      </c>
    </row>
    <row r="2032" spans="2:11" x14ac:dyDescent="0.2">
      <c r="B2032" s="27" t="s">
        <v>33</v>
      </c>
      <c r="C2032" s="27" t="s">
        <v>1375</v>
      </c>
      <c r="D2032" s="27" t="s">
        <v>1487</v>
      </c>
      <c r="E2032" s="53">
        <v>504000</v>
      </c>
      <c r="F2032" s="31">
        <f t="shared" si="96"/>
        <v>408427387.5</v>
      </c>
      <c r="G2032" s="30">
        <f t="shared" si="97"/>
        <v>504000</v>
      </c>
      <c r="H2032" s="32">
        <f t="shared" si="98"/>
        <v>408427387.5</v>
      </c>
      <c r="I2032" s="54"/>
      <c r="J2032" s="33" t="s">
        <v>34</v>
      </c>
      <c r="K2032" s="33" t="s">
        <v>35</v>
      </c>
    </row>
    <row r="2033" spans="2:11" x14ac:dyDescent="0.2">
      <c r="B2033" s="27" t="s">
        <v>33</v>
      </c>
      <c r="C2033" s="27" t="s">
        <v>1375</v>
      </c>
      <c r="D2033" s="27" t="s">
        <v>1299</v>
      </c>
      <c r="E2033" s="53">
        <v>3000</v>
      </c>
      <c r="F2033" s="31">
        <f t="shared" si="96"/>
        <v>408430387.5</v>
      </c>
      <c r="G2033" s="30">
        <f t="shared" si="97"/>
        <v>3000</v>
      </c>
      <c r="H2033" s="32">
        <f t="shared" si="98"/>
        <v>408430387.5</v>
      </c>
      <c r="I2033" s="54"/>
      <c r="J2033" s="33" t="s">
        <v>34</v>
      </c>
      <c r="K2033" s="33" t="s">
        <v>35</v>
      </c>
    </row>
    <row r="2034" spans="2:11" x14ac:dyDescent="0.2">
      <c r="B2034" s="27" t="s">
        <v>33</v>
      </c>
      <c r="C2034" s="27" t="s">
        <v>1375</v>
      </c>
      <c r="D2034" s="27" t="s">
        <v>1120</v>
      </c>
      <c r="E2034" s="53">
        <v>75000</v>
      </c>
      <c r="F2034" s="31">
        <f t="shared" si="96"/>
        <v>408505387.5</v>
      </c>
      <c r="G2034" s="30">
        <f t="shared" si="97"/>
        <v>75000</v>
      </c>
      <c r="H2034" s="32">
        <f t="shared" si="98"/>
        <v>408505387.5</v>
      </c>
      <c r="I2034" s="54"/>
      <c r="J2034" s="33" t="s">
        <v>34</v>
      </c>
      <c r="K2034" s="33" t="s">
        <v>35</v>
      </c>
    </row>
    <row r="2035" spans="2:11" x14ac:dyDescent="0.2">
      <c r="B2035" s="27" t="s">
        <v>33</v>
      </c>
      <c r="C2035" s="27" t="s">
        <v>1375</v>
      </c>
      <c r="D2035" s="27" t="s">
        <v>1402</v>
      </c>
      <c r="E2035" s="53">
        <v>1397000</v>
      </c>
      <c r="F2035" s="31">
        <f t="shared" si="96"/>
        <v>409902387.5</v>
      </c>
      <c r="G2035" s="30">
        <f t="shared" si="97"/>
        <v>1397000</v>
      </c>
      <c r="H2035" s="32">
        <f t="shared" si="98"/>
        <v>409902387.5</v>
      </c>
      <c r="I2035" s="54"/>
      <c r="J2035" s="33" t="s">
        <v>34</v>
      </c>
      <c r="K2035" s="33" t="s">
        <v>35</v>
      </c>
    </row>
    <row r="2036" spans="2:11" x14ac:dyDescent="0.2">
      <c r="B2036" s="27" t="s">
        <v>33</v>
      </c>
      <c r="C2036" s="27" t="s">
        <v>1375</v>
      </c>
      <c r="D2036" s="27" t="s">
        <v>1729</v>
      </c>
      <c r="E2036" s="53">
        <v>447000</v>
      </c>
      <c r="F2036" s="31">
        <f t="shared" si="96"/>
        <v>410349387.5</v>
      </c>
      <c r="G2036" s="30">
        <f t="shared" si="97"/>
        <v>447000</v>
      </c>
      <c r="H2036" s="32">
        <f t="shared" si="98"/>
        <v>410349387.5</v>
      </c>
      <c r="I2036" s="54"/>
      <c r="J2036" s="33" t="s">
        <v>34</v>
      </c>
      <c r="K2036" s="33" t="s">
        <v>35</v>
      </c>
    </row>
    <row r="2037" spans="2:11" x14ac:dyDescent="0.2">
      <c r="B2037" s="27" t="s">
        <v>33</v>
      </c>
      <c r="C2037" s="27" t="s">
        <v>1375</v>
      </c>
      <c r="D2037" s="27" t="s">
        <v>1404</v>
      </c>
      <c r="E2037" s="53">
        <v>998000</v>
      </c>
      <c r="F2037" s="31">
        <f t="shared" si="96"/>
        <v>411347387.5</v>
      </c>
      <c r="G2037" s="30">
        <f t="shared" si="97"/>
        <v>998000</v>
      </c>
      <c r="H2037" s="32">
        <f t="shared" si="98"/>
        <v>411347387.5</v>
      </c>
      <c r="I2037" s="54"/>
      <c r="J2037" s="33" t="s">
        <v>34</v>
      </c>
      <c r="K2037" s="33" t="s">
        <v>35</v>
      </c>
    </row>
    <row r="2038" spans="2:11" x14ac:dyDescent="0.2">
      <c r="B2038" s="27" t="s">
        <v>33</v>
      </c>
      <c r="C2038" s="27" t="s">
        <v>1375</v>
      </c>
      <c r="D2038" s="27" t="s">
        <v>1488</v>
      </c>
      <c r="E2038" s="53">
        <v>500000</v>
      </c>
      <c r="F2038" s="31">
        <f t="shared" si="96"/>
        <v>411847387.5</v>
      </c>
      <c r="G2038" s="30">
        <f t="shared" si="97"/>
        <v>500000</v>
      </c>
      <c r="H2038" s="32">
        <f t="shared" si="98"/>
        <v>411847387.5</v>
      </c>
      <c r="I2038" s="54"/>
      <c r="J2038" s="33" t="s">
        <v>34</v>
      </c>
      <c r="K2038" s="33" t="s">
        <v>35</v>
      </c>
    </row>
    <row r="2039" spans="2:11" x14ac:dyDescent="0.2">
      <c r="B2039" s="27" t="s">
        <v>33</v>
      </c>
      <c r="C2039" s="27" t="s">
        <v>1375</v>
      </c>
      <c r="D2039" s="27" t="s">
        <v>1405</v>
      </c>
      <c r="E2039" s="53">
        <v>1198000</v>
      </c>
      <c r="F2039" s="31">
        <f t="shared" si="96"/>
        <v>413045387.5</v>
      </c>
      <c r="G2039" s="30">
        <f t="shared" si="97"/>
        <v>1198000</v>
      </c>
      <c r="H2039" s="32">
        <f t="shared" si="98"/>
        <v>413045387.5</v>
      </c>
      <c r="I2039" s="54"/>
      <c r="J2039" s="33" t="s">
        <v>34</v>
      </c>
      <c r="K2039" s="33" t="s">
        <v>35</v>
      </c>
    </row>
    <row r="2040" spans="2:11" x14ac:dyDescent="0.2">
      <c r="B2040" s="27" t="s">
        <v>33</v>
      </c>
      <c r="C2040" s="27" t="s">
        <v>1376</v>
      </c>
      <c r="D2040" s="27" t="s">
        <v>1824</v>
      </c>
      <c r="E2040" s="53">
        <v>102000</v>
      </c>
      <c r="F2040" s="31">
        <f t="shared" si="96"/>
        <v>413147387.5</v>
      </c>
      <c r="G2040" s="30">
        <f t="shared" si="97"/>
        <v>102000</v>
      </c>
      <c r="H2040" s="32">
        <f t="shared" si="98"/>
        <v>413147387.5</v>
      </c>
      <c r="I2040" s="54"/>
      <c r="J2040" s="33" t="s">
        <v>34</v>
      </c>
      <c r="K2040" s="33" t="s">
        <v>35</v>
      </c>
    </row>
    <row r="2041" spans="2:11" x14ac:dyDescent="0.2">
      <c r="B2041" s="27" t="s">
        <v>33</v>
      </c>
      <c r="C2041" s="27" t="s">
        <v>1376</v>
      </c>
      <c r="D2041" s="27" t="s">
        <v>1825</v>
      </c>
      <c r="E2041" s="53">
        <v>200000</v>
      </c>
      <c r="F2041" s="31">
        <f t="shared" si="96"/>
        <v>413347387.5</v>
      </c>
      <c r="G2041" s="30">
        <f t="shared" si="97"/>
        <v>200000</v>
      </c>
      <c r="H2041" s="32">
        <f t="shared" si="98"/>
        <v>413347387.5</v>
      </c>
      <c r="I2041" s="54"/>
      <c r="J2041" s="33" t="s">
        <v>34</v>
      </c>
      <c r="K2041" s="33" t="s">
        <v>35</v>
      </c>
    </row>
    <row r="2042" spans="2:11" x14ac:dyDescent="0.2">
      <c r="B2042" s="27" t="s">
        <v>33</v>
      </c>
      <c r="C2042" s="27" t="s">
        <v>1376</v>
      </c>
      <c r="D2042" s="27" t="s">
        <v>1300</v>
      </c>
      <c r="E2042" s="53">
        <v>18000</v>
      </c>
      <c r="F2042" s="31">
        <f t="shared" si="96"/>
        <v>413365387.5</v>
      </c>
      <c r="G2042" s="30">
        <f t="shared" si="97"/>
        <v>18000</v>
      </c>
      <c r="H2042" s="32">
        <f t="shared" si="98"/>
        <v>413365387.5</v>
      </c>
      <c r="I2042" s="54"/>
      <c r="J2042" s="33" t="s">
        <v>34</v>
      </c>
      <c r="K2042" s="33" t="s">
        <v>35</v>
      </c>
    </row>
    <row r="2043" spans="2:11" x14ac:dyDescent="0.2">
      <c r="B2043" s="27" t="s">
        <v>33</v>
      </c>
      <c r="C2043" s="27" t="s">
        <v>1376</v>
      </c>
      <c r="D2043" s="27" t="s">
        <v>1111</v>
      </c>
      <c r="E2043" s="53">
        <v>26000</v>
      </c>
      <c r="F2043" s="31">
        <f t="shared" si="96"/>
        <v>413391387.5</v>
      </c>
      <c r="G2043" s="30">
        <f t="shared" si="97"/>
        <v>26000</v>
      </c>
      <c r="H2043" s="32">
        <f t="shared" si="98"/>
        <v>413391387.5</v>
      </c>
      <c r="I2043" s="54"/>
      <c r="J2043" s="33" t="s">
        <v>34</v>
      </c>
      <c r="K2043" s="33" t="s">
        <v>35</v>
      </c>
    </row>
    <row r="2044" spans="2:11" x14ac:dyDescent="0.2">
      <c r="B2044" s="27" t="s">
        <v>33</v>
      </c>
      <c r="C2044" s="27" t="s">
        <v>1376</v>
      </c>
      <c r="D2044" s="27" t="s">
        <v>1301</v>
      </c>
      <c r="E2044" s="53">
        <v>9000</v>
      </c>
      <c r="F2044" s="31">
        <f t="shared" si="96"/>
        <v>413400387.5</v>
      </c>
      <c r="G2044" s="30">
        <f t="shared" si="97"/>
        <v>9000</v>
      </c>
      <c r="H2044" s="32">
        <f t="shared" si="98"/>
        <v>413400387.5</v>
      </c>
      <c r="I2044" s="54"/>
      <c r="J2044" s="33" t="s">
        <v>34</v>
      </c>
      <c r="K2044" s="33" t="s">
        <v>35</v>
      </c>
    </row>
    <row r="2045" spans="2:11" x14ac:dyDescent="0.2">
      <c r="B2045" s="27" t="s">
        <v>33</v>
      </c>
      <c r="C2045" s="27" t="s">
        <v>1376</v>
      </c>
      <c r="D2045" s="27" t="s">
        <v>1321</v>
      </c>
      <c r="E2045" s="53">
        <v>219000</v>
      </c>
      <c r="F2045" s="31">
        <f t="shared" si="96"/>
        <v>413619387.5</v>
      </c>
      <c r="G2045" s="30">
        <f t="shared" si="97"/>
        <v>219000</v>
      </c>
      <c r="H2045" s="32">
        <f t="shared" si="98"/>
        <v>413619387.5</v>
      </c>
      <c r="I2045" s="54"/>
      <c r="J2045" s="33" t="s">
        <v>34</v>
      </c>
      <c r="K2045" s="33" t="s">
        <v>35</v>
      </c>
    </row>
    <row r="2046" spans="2:11" x14ac:dyDescent="0.2">
      <c r="B2046" s="27" t="s">
        <v>33</v>
      </c>
      <c r="C2046" s="27" t="s">
        <v>1376</v>
      </c>
      <c r="D2046" s="27" t="s">
        <v>1203</v>
      </c>
      <c r="E2046" s="53">
        <v>156000</v>
      </c>
      <c r="F2046" s="31">
        <f t="shared" si="96"/>
        <v>413775387.5</v>
      </c>
      <c r="G2046" s="30">
        <f t="shared" si="97"/>
        <v>156000</v>
      </c>
      <c r="H2046" s="32">
        <f t="shared" si="98"/>
        <v>413775387.5</v>
      </c>
      <c r="I2046" s="54"/>
      <c r="J2046" s="33" t="s">
        <v>34</v>
      </c>
      <c r="K2046" s="33" t="s">
        <v>35</v>
      </c>
    </row>
    <row r="2047" spans="2:11" x14ac:dyDescent="0.2">
      <c r="B2047" s="27" t="s">
        <v>33</v>
      </c>
      <c r="C2047" s="27" t="s">
        <v>1376</v>
      </c>
      <c r="D2047" s="27" t="s">
        <v>1302</v>
      </c>
      <c r="E2047" s="53">
        <v>125000</v>
      </c>
      <c r="F2047" s="31">
        <f t="shared" si="96"/>
        <v>413900387.5</v>
      </c>
      <c r="G2047" s="30">
        <f t="shared" si="97"/>
        <v>125000</v>
      </c>
      <c r="H2047" s="32">
        <f t="shared" si="98"/>
        <v>413900387.5</v>
      </c>
      <c r="I2047" s="54"/>
      <c r="J2047" s="33" t="s">
        <v>34</v>
      </c>
      <c r="K2047" s="33" t="s">
        <v>35</v>
      </c>
    </row>
    <row r="2048" spans="2:11" x14ac:dyDescent="0.2">
      <c r="B2048" s="27" t="s">
        <v>33</v>
      </c>
      <c r="C2048" s="27" t="s">
        <v>1376</v>
      </c>
      <c r="D2048" s="27" t="s">
        <v>1303</v>
      </c>
      <c r="E2048" s="53">
        <v>175000</v>
      </c>
      <c r="F2048" s="31">
        <f t="shared" si="96"/>
        <v>414075387.5</v>
      </c>
      <c r="G2048" s="30">
        <f t="shared" si="97"/>
        <v>175000</v>
      </c>
      <c r="H2048" s="32">
        <f t="shared" si="98"/>
        <v>414075387.5</v>
      </c>
      <c r="I2048" s="54"/>
      <c r="J2048" s="33" t="s">
        <v>34</v>
      </c>
      <c r="K2048" s="33" t="s">
        <v>35</v>
      </c>
    </row>
    <row r="2049" spans="2:11" x14ac:dyDescent="0.2">
      <c r="B2049" s="27" t="s">
        <v>33</v>
      </c>
      <c r="C2049" s="27" t="s">
        <v>1376</v>
      </c>
      <c r="D2049" s="27" t="s">
        <v>1196</v>
      </c>
      <c r="E2049" s="53">
        <v>843000</v>
      </c>
      <c r="F2049" s="31">
        <f t="shared" si="96"/>
        <v>414918387.5</v>
      </c>
      <c r="G2049" s="30">
        <f t="shared" si="97"/>
        <v>843000</v>
      </c>
      <c r="H2049" s="32">
        <f t="shared" si="98"/>
        <v>414918387.5</v>
      </c>
      <c r="I2049" s="54"/>
      <c r="J2049" s="33" t="s">
        <v>34</v>
      </c>
      <c r="K2049" s="33" t="s">
        <v>35</v>
      </c>
    </row>
    <row r="2050" spans="2:11" x14ac:dyDescent="0.2">
      <c r="B2050" s="27" t="s">
        <v>33</v>
      </c>
      <c r="C2050" s="27" t="s">
        <v>1376</v>
      </c>
      <c r="D2050" s="27" t="s">
        <v>1242</v>
      </c>
      <c r="E2050" s="53">
        <v>126000</v>
      </c>
      <c r="F2050" s="31">
        <f t="shared" si="96"/>
        <v>415044387.5</v>
      </c>
      <c r="G2050" s="30">
        <f t="shared" si="97"/>
        <v>126000</v>
      </c>
      <c r="H2050" s="32">
        <f t="shared" si="98"/>
        <v>415044387.5</v>
      </c>
      <c r="I2050" s="54"/>
      <c r="J2050" s="33" t="s">
        <v>34</v>
      </c>
      <c r="K2050" s="33" t="s">
        <v>35</v>
      </c>
    </row>
    <row r="2051" spans="2:11" x14ac:dyDescent="0.2">
      <c r="B2051" s="27" t="s">
        <v>33</v>
      </c>
      <c r="C2051" s="27" t="s">
        <v>1376</v>
      </c>
      <c r="D2051" s="27" t="s">
        <v>1304</v>
      </c>
      <c r="E2051" s="53">
        <v>211000</v>
      </c>
      <c r="F2051" s="31">
        <f t="shared" si="96"/>
        <v>415255387.5</v>
      </c>
      <c r="G2051" s="30">
        <f t="shared" si="97"/>
        <v>211000</v>
      </c>
      <c r="H2051" s="32">
        <f t="shared" si="98"/>
        <v>415255387.5</v>
      </c>
      <c r="I2051" s="54"/>
      <c r="J2051" s="33" t="s">
        <v>34</v>
      </c>
      <c r="K2051" s="33" t="s">
        <v>35</v>
      </c>
    </row>
    <row r="2052" spans="2:11" x14ac:dyDescent="0.2">
      <c r="B2052" s="27" t="s">
        <v>33</v>
      </c>
      <c r="C2052" s="27" t="s">
        <v>1376</v>
      </c>
      <c r="D2052" s="27" t="s">
        <v>1113</v>
      </c>
      <c r="E2052" s="53">
        <v>39000</v>
      </c>
      <c r="F2052" s="31">
        <f t="shared" si="96"/>
        <v>415294387.5</v>
      </c>
      <c r="G2052" s="30">
        <f t="shared" si="97"/>
        <v>39000</v>
      </c>
      <c r="H2052" s="32">
        <f t="shared" si="98"/>
        <v>415294387.5</v>
      </c>
      <c r="I2052" s="54"/>
      <c r="J2052" s="33" t="s">
        <v>34</v>
      </c>
      <c r="K2052" s="33" t="s">
        <v>35</v>
      </c>
    </row>
    <row r="2053" spans="2:11" x14ac:dyDescent="0.2">
      <c r="B2053" s="27" t="s">
        <v>33</v>
      </c>
      <c r="C2053" s="27" t="s">
        <v>1376</v>
      </c>
      <c r="D2053" s="27" t="s">
        <v>1174</v>
      </c>
      <c r="E2053" s="53">
        <v>422000</v>
      </c>
      <c r="F2053" s="31">
        <f t="shared" si="96"/>
        <v>415716387.5</v>
      </c>
      <c r="G2053" s="30">
        <f t="shared" si="97"/>
        <v>422000</v>
      </c>
      <c r="H2053" s="32">
        <f t="shared" si="98"/>
        <v>415716387.5</v>
      </c>
      <c r="I2053" s="54"/>
      <c r="J2053" s="33" t="s">
        <v>34</v>
      </c>
      <c r="K2053" s="33" t="s">
        <v>35</v>
      </c>
    </row>
    <row r="2054" spans="2:11" x14ac:dyDescent="0.2">
      <c r="B2054" s="27" t="s">
        <v>33</v>
      </c>
      <c r="C2054" s="27" t="s">
        <v>1376</v>
      </c>
      <c r="D2054" s="27" t="s">
        <v>1421</v>
      </c>
      <c r="E2054" s="53">
        <v>625000</v>
      </c>
      <c r="F2054" s="31">
        <f t="shared" si="96"/>
        <v>416341387.5</v>
      </c>
      <c r="G2054" s="30">
        <f t="shared" si="97"/>
        <v>625000</v>
      </c>
      <c r="H2054" s="32">
        <f t="shared" si="98"/>
        <v>416341387.5</v>
      </c>
      <c r="I2054" s="54"/>
      <c r="J2054" s="33" t="s">
        <v>34</v>
      </c>
      <c r="K2054" s="33" t="s">
        <v>35</v>
      </c>
    </row>
    <row r="2055" spans="2:11" x14ac:dyDescent="0.2">
      <c r="B2055" s="27" t="s">
        <v>33</v>
      </c>
      <c r="C2055" s="27" t="s">
        <v>1376</v>
      </c>
      <c r="D2055" s="27" t="s">
        <v>1478</v>
      </c>
      <c r="E2055" s="53">
        <v>270000</v>
      </c>
      <c r="F2055" s="31">
        <f t="shared" si="96"/>
        <v>416611387.5</v>
      </c>
      <c r="G2055" s="30">
        <f t="shared" si="97"/>
        <v>270000</v>
      </c>
      <c r="H2055" s="32">
        <f t="shared" si="98"/>
        <v>416611387.5</v>
      </c>
      <c r="I2055" s="54"/>
      <c r="J2055" s="33" t="s">
        <v>34</v>
      </c>
      <c r="K2055" s="33" t="s">
        <v>35</v>
      </c>
    </row>
    <row r="2056" spans="2:11" x14ac:dyDescent="0.2">
      <c r="B2056" s="27" t="s">
        <v>33</v>
      </c>
      <c r="C2056" s="27" t="s">
        <v>1376</v>
      </c>
      <c r="D2056" s="27" t="s">
        <v>1389</v>
      </c>
      <c r="E2056" s="53">
        <v>562000</v>
      </c>
      <c r="F2056" s="31">
        <f t="shared" si="96"/>
        <v>417173387.5</v>
      </c>
      <c r="G2056" s="30">
        <f t="shared" si="97"/>
        <v>562000</v>
      </c>
      <c r="H2056" s="32">
        <f t="shared" si="98"/>
        <v>417173387.5</v>
      </c>
      <c r="I2056" s="54"/>
      <c r="J2056" s="33" t="s">
        <v>34</v>
      </c>
      <c r="K2056" s="33" t="s">
        <v>35</v>
      </c>
    </row>
    <row r="2057" spans="2:11" x14ac:dyDescent="0.2">
      <c r="B2057" s="27" t="s">
        <v>33</v>
      </c>
      <c r="C2057" s="27" t="s">
        <v>1376</v>
      </c>
      <c r="D2057" s="27" t="s">
        <v>1305</v>
      </c>
      <c r="E2057" s="53">
        <v>8000</v>
      </c>
      <c r="F2057" s="31">
        <f t="shared" ref="F2057:F2120" si="99">E2057+F2056</f>
        <v>417181387.5</v>
      </c>
      <c r="G2057" s="30">
        <f t="shared" ref="G2057:G2120" si="100">E2057</f>
        <v>8000</v>
      </c>
      <c r="H2057" s="32">
        <f t="shared" ref="H2057:H2120" si="101">G2057+H2056</f>
        <v>417181387.5</v>
      </c>
      <c r="I2057" s="54"/>
      <c r="J2057" s="33" t="s">
        <v>34</v>
      </c>
      <c r="K2057" s="33" t="s">
        <v>35</v>
      </c>
    </row>
    <row r="2058" spans="2:11" x14ac:dyDescent="0.2">
      <c r="B2058" s="27" t="s">
        <v>33</v>
      </c>
      <c r="C2058" s="27" t="s">
        <v>1376</v>
      </c>
      <c r="D2058" s="27" t="s">
        <v>1306</v>
      </c>
      <c r="E2058" s="53">
        <v>8000</v>
      </c>
      <c r="F2058" s="31">
        <f t="shared" si="99"/>
        <v>417189387.5</v>
      </c>
      <c r="G2058" s="30">
        <f t="shared" si="100"/>
        <v>8000</v>
      </c>
      <c r="H2058" s="32">
        <f t="shared" si="101"/>
        <v>417189387.5</v>
      </c>
      <c r="I2058" s="54"/>
      <c r="J2058" s="33" t="s">
        <v>34</v>
      </c>
      <c r="K2058" s="33" t="s">
        <v>35</v>
      </c>
    </row>
    <row r="2059" spans="2:11" x14ac:dyDescent="0.2">
      <c r="B2059" s="27" t="s">
        <v>33</v>
      </c>
      <c r="C2059" s="27" t="s">
        <v>1376</v>
      </c>
      <c r="D2059" s="27" t="s">
        <v>1489</v>
      </c>
      <c r="E2059" s="53">
        <v>500000</v>
      </c>
      <c r="F2059" s="31">
        <f t="shared" si="99"/>
        <v>417689387.5</v>
      </c>
      <c r="G2059" s="30">
        <f t="shared" si="100"/>
        <v>500000</v>
      </c>
      <c r="H2059" s="32">
        <f t="shared" si="101"/>
        <v>417689387.5</v>
      </c>
      <c r="I2059" s="54"/>
      <c r="J2059" s="33" t="s">
        <v>34</v>
      </c>
      <c r="K2059" s="33" t="s">
        <v>35</v>
      </c>
    </row>
    <row r="2060" spans="2:11" x14ac:dyDescent="0.2">
      <c r="B2060" s="27" t="s">
        <v>33</v>
      </c>
      <c r="C2060" s="27" t="s">
        <v>1376</v>
      </c>
      <c r="D2060" s="27" t="s">
        <v>1231</v>
      </c>
      <c r="E2060" s="53">
        <v>133000</v>
      </c>
      <c r="F2060" s="31">
        <f t="shared" si="99"/>
        <v>417822387.5</v>
      </c>
      <c r="G2060" s="30">
        <f t="shared" si="100"/>
        <v>133000</v>
      </c>
      <c r="H2060" s="32">
        <f t="shared" si="101"/>
        <v>417822387.5</v>
      </c>
      <c r="I2060" s="54"/>
      <c r="J2060" s="33" t="s">
        <v>34</v>
      </c>
      <c r="K2060" s="33" t="s">
        <v>35</v>
      </c>
    </row>
    <row r="2061" spans="2:11" x14ac:dyDescent="0.2">
      <c r="B2061" s="27" t="s">
        <v>33</v>
      </c>
      <c r="C2061" s="27" t="s">
        <v>1376</v>
      </c>
      <c r="D2061" s="27" t="s">
        <v>1245</v>
      </c>
      <c r="E2061" s="53">
        <v>39000</v>
      </c>
      <c r="F2061" s="31">
        <f t="shared" si="99"/>
        <v>417861387.5</v>
      </c>
      <c r="G2061" s="30">
        <f t="shared" si="100"/>
        <v>39000</v>
      </c>
      <c r="H2061" s="32">
        <f t="shared" si="101"/>
        <v>417861387.5</v>
      </c>
      <c r="I2061" s="54"/>
      <c r="J2061" s="33" t="s">
        <v>34</v>
      </c>
      <c r="K2061" s="33" t="s">
        <v>35</v>
      </c>
    </row>
    <row r="2062" spans="2:11" x14ac:dyDescent="0.2">
      <c r="B2062" s="27" t="s">
        <v>33</v>
      </c>
      <c r="C2062" s="27" t="s">
        <v>1376</v>
      </c>
      <c r="D2062" s="27" t="s">
        <v>1307</v>
      </c>
      <c r="E2062" s="53">
        <v>5000</v>
      </c>
      <c r="F2062" s="31">
        <f t="shared" si="99"/>
        <v>417866387.5</v>
      </c>
      <c r="G2062" s="30">
        <f t="shared" si="100"/>
        <v>5000</v>
      </c>
      <c r="H2062" s="32">
        <f t="shared" si="101"/>
        <v>417866387.5</v>
      </c>
      <c r="I2062" s="54"/>
      <c r="J2062" s="33" t="s">
        <v>34</v>
      </c>
      <c r="K2062" s="33" t="s">
        <v>35</v>
      </c>
    </row>
    <row r="2063" spans="2:11" x14ac:dyDescent="0.2">
      <c r="B2063" s="27" t="s">
        <v>33</v>
      </c>
      <c r="C2063" s="27" t="s">
        <v>1376</v>
      </c>
      <c r="D2063" s="27" t="s">
        <v>1394</v>
      </c>
      <c r="E2063" s="53">
        <v>266000</v>
      </c>
      <c r="F2063" s="31">
        <f t="shared" si="99"/>
        <v>418132387.5</v>
      </c>
      <c r="G2063" s="30">
        <f t="shared" si="100"/>
        <v>266000</v>
      </c>
      <c r="H2063" s="32">
        <f t="shared" si="101"/>
        <v>418132387.5</v>
      </c>
      <c r="I2063" s="54"/>
      <c r="J2063" s="33" t="s">
        <v>34</v>
      </c>
      <c r="K2063" s="33" t="s">
        <v>35</v>
      </c>
    </row>
    <row r="2064" spans="2:11" x14ac:dyDescent="0.2">
      <c r="B2064" s="27" t="s">
        <v>33</v>
      </c>
      <c r="C2064" s="27" t="s">
        <v>1376</v>
      </c>
      <c r="D2064" s="27" t="s">
        <v>1139</v>
      </c>
      <c r="E2064" s="53">
        <v>88000</v>
      </c>
      <c r="F2064" s="31">
        <f t="shared" si="99"/>
        <v>418220387.5</v>
      </c>
      <c r="G2064" s="30">
        <f t="shared" si="100"/>
        <v>88000</v>
      </c>
      <c r="H2064" s="32">
        <f t="shared" si="101"/>
        <v>418220387.5</v>
      </c>
      <c r="I2064" s="54"/>
      <c r="J2064" s="33" t="s">
        <v>34</v>
      </c>
      <c r="K2064" s="33" t="s">
        <v>35</v>
      </c>
    </row>
    <row r="2065" spans="2:11" x14ac:dyDescent="0.2">
      <c r="B2065" s="27" t="s">
        <v>33</v>
      </c>
      <c r="C2065" s="27" t="s">
        <v>1376</v>
      </c>
      <c r="D2065" s="27" t="s">
        <v>1114</v>
      </c>
      <c r="E2065" s="53">
        <v>4000</v>
      </c>
      <c r="F2065" s="31">
        <f t="shared" si="99"/>
        <v>418224387.5</v>
      </c>
      <c r="G2065" s="30">
        <f t="shared" si="100"/>
        <v>4000</v>
      </c>
      <c r="H2065" s="32">
        <f t="shared" si="101"/>
        <v>418224387.5</v>
      </c>
      <c r="I2065" s="54"/>
      <c r="J2065" s="33" t="s">
        <v>34</v>
      </c>
      <c r="K2065" s="33" t="s">
        <v>35</v>
      </c>
    </row>
    <row r="2066" spans="2:11" x14ac:dyDescent="0.2">
      <c r="B2066" s="27" t="s">
        <v>33</v>
      </c>
      <c r="C2066" s="27" t="s">
        <v>1376</v>
      </c>
      <c r="D2066" s="27" t="s">
        <v>1162</v>
      </c>
      <c r="E2066" s="53">
        <v>450000</v>
      </c>
      <c r="F2066" s="31">
        <f t="shared" si="99"/>
        <v>418674387.5</v>
      </c>
      <c r="G2066" s="30">
        <f t="shared" si="100"/>
        <v>450000</v>
      </c>
      <c r="H2066" s="32">
        <f t="shared" si="101"/>
        <v>418674387.5</v>
      </c>
      <c r="I2066" s="54"/>
      <c r="J2066" s="33" t="s">
        <v>34</v>
      </c>
      <c r="K2066" s="33" t="s">
        <v>35</v>
      </c>
    </row>
    <row r="2067" spans="2:11" x14ac:dyDescent="0.2">
      <c r="B2067" s="27" t="s">
        <v>33</v>
      </c>
      <c r="C2067" s="27" t="s">
        <v>1376</v>
      </c>
      <c r="D2067" s="27" t="s">
        <v>1118</v>
      </c>
      <c r="E2067" s="53">
        <v>117000</v>
      </c>
      <c r="F2067" s="31">
        <f t="shared" si="99"/>
        <v>418791387.5</v>
      </c>
      <c r="G2067" s="30">
        <f t="shared" si="100"/>
        <v>117000</v>
      </c>
      <c r="H2067" s="32">
        <f t="shared" si="101"/>
        <v>418791387.5</v>
      </c>
      <c r="I2067" s="54"/>
      <c r="J2067" s="33" t="s">
        <v>34</v>
      </c>
      <c r="K2067" s="33" t="s">
        <v>35</v>
      </c>
    </row>
    <row r="2068" spans="2:11" x14ac:dyDescent="0.2">
      <c r="B2068" s="27" t="s">
        <v>33</v>
      </c>
      <c r="C2068" s="27" t="s">
        <v>1376</v>
      </c>
      <c r="D2068" s="27" t="s">
        <v>72</v>
      </c>
      <c r="E2068" s="53">
        <v>472000</v>
      </c>
      <c r="F2068" s="31">
        <f t="shared" si="99"/>
        <v>419263387.5</v>
      </c>
      <c r="G2068" s="30">
        <f t="shared" si="100"/>
        <v>472000</v>
      </c>
      <c r="H2068" s="32">
        <f t="shared" si="101"/>
        <v>419263387.5</v>
      </c>
      <c r="I2068" s="54"/>
      <c r="J2068" s="33" t="s">
        <v>34</v>
      </c>
      <c r="K2068" s="33" t="s">
        <v>35</v>
      </c>
    </row>
    <row r="2069" spans="2:11" x14ac:dyDescent="0.2">
      <c r="B2069" s="27" t="s">
        <v>33</v>
      </c>
      <c r="C2069" s="27" t="s">
        <v>1376</v>
      </c>
      <c r="D2069" s="27" t="s">
        <v>1766</v>
      </c>
      <c r="E2069" s="53">
        <v>162000</v>
      </c>
      <c r="F2069" s="31">
        <f t="shared" si="99"/>
        <v>419425387.5</v>
      </c>
      <c r="G2069" s="30">
        <f t="shared" si="100"/>
        <v>162000</v>
      </c>
      <c r="H2069" s="32">
        <f t="shared" si="101"/>
        <v>419425387.5</v>
      </c>
      <c r="I2069" s="54"/>
      <c r="J2069" s="33" t="s">
        <v>34</v>
      </c>
      <c r="K2069" s="33" t="s">
        <v>35</v>
      </c>
    </row>
    <row r="2070" spans="2:11" x14ac:dyDescent="0.2">
      <c r="B2070" s="27" t="s">
        <v>33</v>
      </c>
      <c r="C2070" s="27" t="s">
        <v>1376</v>
      </c>
      <c r="D2070" s="27" t="s">
        <v>1735</v>
      </c>
      <c r="E2070" s="53">
        <v>1750000</v>
      </c>
      <c r="F2070" s="31">
        <f t="shared" si="99"/>
        <v>421175387.5</v>
      </c>
      <c r="G2070" s="30">
        <f t="shared" si="100"/>
        <v>1750000</v>
      </c>
      <c r="H2070" s="32">
        <f t="shared" si="101"/>
        <v>421175387.5</v>
      </c>
      <c r="I2070" s="54"/>
      <c r="J2070" s="33" t="s">
        <v>34</v>
      </c>
      <c r="K2070" s="33" t="s">
        <v>35</v>
      </c>
    </row>
    <row r="2071" spans="2:11" x14ac:dyDescent="0.2">
      <c r="B2071" s="27" t="s">
        <v>33</v>
      </c>
      <c r="C2071" s="27" t="s">
        <v>1376</v>
      </c>
      <c r="D2071" s="27" t="s">
        <v>1075</v>
      </c>
      <c r="E2071" s="53">
        <v>101000</v>
      </c>
      <c r="F2071" s="31">
        <f t="shared" si="99"/>
        <v>421276387.5</v>
      </c>
      <c r="G2071" s="30">
        <f t="shared" si="100"/>
        <v>101000</v>
      </c>
      <c r="H2071" s="32">
        <f t="shared" si="101"/>
        <v>421276387.5</v>
      </c>
      <c r="I2071" s="54"/>
      <c r="J2071" s="33" t="s">
        <v>34</v>
      </c>
      <c r="K2071" s="33" t="s">
        <v>35</v>
      </c>
    </row>
    <row r="2072" spans="2:11" x14ac:dyDescent="0.2">
      <c r="B2072" s="27" t="s">
        <v>33</v>
      </c>
      <c r="C2072" s="27" t="s">
        <v>1376</v>
      </c>
      <c r="D2072" s="27" t="s">
        <v>1068</v>
      </c>
      <c r="E2072" s="53">
        <v>440000</v>
      </c>
      <c r="F2072" s="31">
        <f t="shared" si="99"/>
        <v>421716387.5</v>
      </c>
      <c r="G2072" s="30">
        <f t="shared" si="100"/>
        <v>440000</v>
      </c>
      <c r="H2072" s="32">
        <f t="shared" si="101"/>
        <v>421716387.5</v>
      </c>
      <c r="I2072" s="54"/>
      <c r="J2072" s="33" t="s">
        <v>34</v>
      </c>
      <c r="K2072" s="33" t="s">
        <v>35</v>
      </c>
    </row>
    <row r="2073" spans="2:11" x14ac:dyDescent="0.2">
      <c r="B2073" s="27" t="s">
        <v>33</v>
      </c>
      <c r="C2073" s="27" t="s">
        <v>1376</v>
      </c>
      <c r="D2073" s="27" t="s">
        <v>1296</v>
      </c>
      <c r="E2073" s="53">
        <v>915000</v>
      </c>
      <c r="F2073" s="31">
        <f t="shared" si="99"/>
        <v>422631387.5</v>
      </c>
      <c r="G2073" s="30">
        <f t="shared" si="100"/>
        <v>915000</v>
      </c>
      <c r="H2073" s="32">
        <f t="shared" si="101"/>
        <v>422631387.5</v>
      </c>
      <c r="I2073" s="54"/>
      <c r="J2073" s="33" t="s">
        <v>34</v>
      </c>
      <c r="K2073" s="33" t="s">
        <v>35</v>
      </c>
    </row>
    <row r="2074" spans="2:11" x14ac:dyDescent="0.2">
      <c r="B2074" s="27" t="s">
        <v>33</v>
      </c>
      <c r="C2074" s="27" t="s">
        <v>1376</v>
      </c>
      <c r="D2074" s="27" t="s">
        <v>1115</v>
      </c>
      <c r="E2074" s="53">
        <v>39000</v>
      </c>
      <c r="F2074" s="31">
        <f t="shared" si="99"/>
        <v>422670387.5</v>
      </c>
      <c r="G2074" s="30">
        <f t="shared" si="100"/>
        <v>39000</v>
      </c>
      <c r="H2074" s="32">
        <f t="shared" si="101"/>
        <v>422670387.5</v>
      </c>
      <c r="I2074" s="54"/>
      <c r="J2074" s="33" t="s">
        <v>34</v>
      </c>
      <c r="K2074" s="33" t="s">
        <v>35</v>
      </c>
    </row>
    <row r="2075" spans="2:11" x14ac:dyDescent="0.2">
      <c r="B2075" s="27" t="s">
        <v>33</v>
      </c>
      <c r="C2075" s="27" t="s">
        <v>1376</v>
      </c>
      <c r="D2075" s="27" t="s">
        <v>1826</v>
      </c>
      <c r="E2075" s="53">
        <v>25000</v>
      </c>
      <c r="F2075" s="31">
        <f t="shared" si="99"/>
        <v>422695387.5</v>
      </c>
      <c r="G2075" s="30">
        <f t="shared" si="100"/>
        <v>25000</v>
      </c>
      <c r="H2075" s="32">
        <f t="shared" si="101"/>
        <v>422695387.5</v>
      </c>
      <c r="I2075" s="54"/>
      <c r="J2075" s="33" t="s">
        <v>34</v>
      </c>
      <c r="K2075" s="33" t="s">
        <v>35</v>
      </c>
    </row>
    <row r="2076" spans="2:11" x14ac:dyDescent="0.2">
      <c r="B2076" s="27" t="s">
        <v>33</v>
      </c>
      <c r="C2076" s="27" t="s">
        <v>1376</v>
      </c>
      <c r="D2076" s="27" t="s">
        <v>1827</v>
      </c>
      <c r="E2076" s="53">
        <v>78000</v>
      </c>
      <c r="F2076" s="31">
        <f t="shared" si="99"/>
        <v>422773387.5</v>
      </c>
      <c r="G2076" s="30">
        <f t="shared" si="100"/>
        <v>78000</v>
      </c>
      <c r="H2076" s="32">
        <f t="shared" si="101"/>
        <v>422773387.5</v>
      </c>
      <c r="I2076" s="54"/>
      <c r="J2076" s="33" t="s">
        <v>34</v>
      </c>
      <c r="K2076" s="33" t="s">
        <v>35</v>
      </c>
    </row>
    <row r="2077" spans="2:11" x14ac:dyDescent="0.2">
      <c r="B2077" s="27" t="s">
        <v>33</v>
      </c>
      <c r="C2077" s="27" t="s">
        <v>1376</v>
      </c>
      <c r="D2077" s="27" t="s">
        <v>1308</v>
      </c>
      <c r="E2077" s="53">
        <v>5000</v>
      </c>
      <c r="F2077" s="31">
        <f t="shared" si="99"/>
        <v>422778387.5</v>
      </c>
      <c r="G2077" s="30">
        <f t="shared" si="100"/>
        <v>5000</v>
      </c>
      <c r="H2077" s="32">
        <f t="shared" si="101"/>
        <v>422778387.5</v>
      </c>
      <c r="I2077" s="54"/>
      <c r="J2077" s="33" t="s">
        <v>34</v>
      </c>
      <c r="K2077" s="33" t="s">
        <v>35</v>
      </c>
    </row>
    <row r="2078" spans="2:11" x14ac:dyDescent="0.2">
      <c r="B2078" s="27" t="s">
        <v>33</v>
      </c>
      <c r="C2078" s="27" t="s">
        <v>1376</v>
      </c>
      <c r="D2078" s="27" t="s">
        <v>1309</v>
      </c>
      <c r="E2078" s="53">
        <v>5000</v>
      </c>
      <c r="F2078" s="31">
        <f t="shared" si="99"/>
        <v>422783387.5</v>
      </c>
      <c r="G2078" s="30">
        <f t="shared" si="100"/>
        <v>5000</v>
      </c>
      <c r="H2078" s="32">
        <f t="shared" si="101"/>
        <v>422783387.5</v>
      </c>
      <c r="I2078" s="54"/>
      <c r="J2078" s="33" t="s">
        <v>34</v>
      </c>
      <c r="K2078" s="33" t="s">
        <v>35</v>
      </c>
    </row>
    <row r="2079" spans="2:11" x14ac:dyDescent="0.2">
      <c r="B2079" s="27" t="s">
        <v>33</v>
      </c>
      <c r="C2079" s="27" t="s">
        <v>1376</v>
      </c>
      <c r="D2079" s="27" t="s">
        <v>1116</v>
      </c>
      <c r="E2079" s="53">
        <v>234000</v>
      </c>
      <c r="F2079" s="31">
        <f t="shared" si="99"/>
        <v>423017387.5</v>
      </c>
      <c r="G2079" s="30">
        <f t="shared" si="100"/>
        <v>234000</v>
      </c>
      <c r="H2079" s="32">
        <f t="shared" si="101"/>
        <v>423017387.5</v>
      </c>
      <c r="I2079" s="54"/>
      <c r="J2079" s="33" t="s">
        <v>34</v>
      </c>
      <c r="K2079" s="33" t="s">
        <v>35</v>
      </c>
    </row>
    <row r="2080" spans="2:11" x14ac:dyDescent="0.2">
      <c r="B2080" s="27" t="s">
        <v>33</v>
      </c>
      <c r="C2080" s="27" t="s">
        <v>1376</v>
      </c>
      <c r="D2080" s="27" t="s">
        <v>1235</v>
      </c>
      <c r="E2080" s="53">
        <v>1847000</v>
      </c>
      <c r="F2080" s="31">
        <f t="shared" si="99"/>
        <v>424864387.5</v>
      </c>
      <c r="G2080" s="30">
        <f t="shared" si="100"/>
        <v>1847000</v>
      </c>
      <c r="H2080" s="32">
        <f t="shared" si="101"/>
        <v>424864387.5</v>
      </c>
      <c r="I2080" s="54"/>
      <c r="J2080" s="33" t="s">
        <v>34</v>
      </c>
      <c r="K2080" s="33" t="s">
        <v>35</v>
      </c>
    </row>
    <row r="2081" spans="2:11" x14ac:dyDescent="0.2">
      <c r="B2081" s="27" t="s">
        <v>33</v>
      </c>
      <c r="C2081" s="27" t="s">
        <v>1376</v>
      </c>
      <c r="D2081" s="27" t="s">
        <v>1490</v>
      </c>
      <c r="E2081" s="53">
        <v>915000</v>
      </c>
      <c r="F2081" s="31">
        <f t="shared" si="99"/>
        <v>425779387.5</v>
      </c>
      <c r="G2081" s="30">
        <f t="shared" si="100"/>
        <v>915000</v>
      </c>
      <c r="H2081" s="32">
        <f t="shared" si="101"/>
        <v>425779387.5</v>
      </c>
      <c r="I2081" s="54"/>
      <c r="J2081" s="33" t="s">
        <v>34</v>
      </c>
      <c r="K2081" s="33" t="s">
        <v>35</v>
      </c>
    </row>
    <row r="2082" spans="2:11" x14ac:dyDescent="0.2">
      <c r="B2082" s="27" t="s">
        <v>33</v>
      </c>
      <c r="C2082" s="27" t="s">
        <v>1376</v>
      </c>
      <c r="D2082" s="27" t="s">
        <v>1398</v>
      </c>
      <c r="E2082" s="53">
        <v>843000</v>
      </c>
      <c r="F2082" s="31">
        <f t="shared" si="99"/>
        <v>426622387.5</v>
      </c>
      <c r="G2082" s="30">
        <f t="shared" si="100"/>
        <v>843000</v>
      </c>
      <c r="H2082" s="32">
        <f t="shared" si="101"/>
        <v>426622387.5</v>
      </c>
      <c r="I2082" s="54"/>
      <c r="J2082" s="33" t="s">
        <v>34</v>
      </c>
      <c r="K2082" s="33" t="s">
        <v>35</v>
      </c>
    </row>
    <row r="2083" spans="2:11" x14ac:dyDescent="0.2">
      <c r="B2083" s="27" t="s">
        <v>33</v>
      </c>
      <c r="C2083" s="27" t="s">
        <v>1376</v>
      </c>
      <c r="D2083" s="27" t="s">
        <v>1310</v>
      </c>
      <c r="E2083" s="53">
        <v>5000</v>
      </c>
      <c r="F2083" s="31">
        <f t="shared" si="99"/>
        <v>426627387.5</v>
      </c>
      <c r="G2083" s="30">
        <f t="shared" si="100"/>
        <v>5000</v>
      </c>
      <c r="H2083" s="32">
        <f t="shared" si="101"/>
        <v>426627387.5</v>
      </c>
      <c r="I2083" s="54"/>
      <c r="J2083" s="33" t="s">
        <v>34</v>
      </c>
      <c r="K2083" s="33" t="s">
        <v>35</v>
      </c>
    </row>
    <row r="2084" spans="2:11" x14ac:dyDescent="0.2">
      <c r="B2084" s="27" t="s">
        <v>33</v>
      </c>
      <c r="C2084" s="27" t="s">
        <v>1376</v>
      </c>
      <c r="D2084" s="27" t="s">
        <v>1311</v>
      </c>
      <c r="E2084" s="53">
        <v>5000</v>
      </c>
      <c r="F2084" s="31">
        <f t="shared" si="99"/>
        <v>426632387.5</v>
      </c>
      <c r="G2084" s="30">
        <f t="shared" si="100"/>
        <v>5000</v>
      </c>
      <c r="H2084" s="32">
        <f t="shared" si="101"/>
        <v>426632387.5</v>
      </c>
      <c r="I2084" s="54"/>
      <c r="J2084" s="33" t="s">
        <v>34</v>
      </c>
      <c r="K2084" s="33" t="s">
        <v>35</v>
      </c>
    </row>
    <row r="2085" spans="2:11" x14ac:dyDescent="0.2">
      <c r="B2085" s="27" t="s">
        <v>33</v>
      </c>
      <c r="C2085" s="27" t="s">
        <v>1376</v>
      </c>
      <c r="D2085" s="27" t="s">
        <v>1255</v>
      </c>
      <c r="E2085" s="53">
        <v>2000</v>
      </c>
      <c r="F2085" s="31">
        <f t="shared" si="99"/>
        <v>426634387.5</v>
      </c>
      <c r="G2085" s="30">
        <f t="shared" si="100"/>
        <v>2000</v>
      </c>
      <c r="H2085" s="32">
        <f t="shared" si="101"/>
        <v>426634387.5</v>
      </c>
      <c r="I2085" s="54"/>
      <c r="J2085" s="33" t="s">
        <v>34</v>
      </c>
      <c r="K2085" s="33" t="s">
        <v>35</v>
      </c>
    </row>
    <row r="2086" spans="2:11" x14ac:dyDescent="0.2">
      <c r="B2086" s="27" t="s">
        <v>33</v>
      </c>
      <c r="C2086" s="27" t="s">
        <v>1376</v>
      </c>
      <c r="D2086" s="27" t="s">
        <v>1400</v>
      </c>
      <c r="E2086" s="53">
        <v>125000</v>
      </c>
      <c r="F2086" s="31">
        <f t="shared" si="99"/>
        <v>426759387.5</v>
      </c>
      <c r="G2086" s="30">
        <f t="shared" si="100"/>
        <v>125000</v>
      </c>
      <c r="H2086" s="32">
        <f t="shared" si="101"/>
        <v>426759387.5</v>
      </c>
      <c r="I2086" s="54"/>
      <c r="J2086" s="33" t="s">
        <v>34</v>
      </c>
      <c r="K2086" s="33" t="s">
        <v>35</v>
      </c>
    </row>
    <row r="2087" spans="2:11" x14ac:dyDescent="0.2">
      <c r="B2087" s="27" t="s">
        <v>33</v>
      </c>
      <c r="C2087" s="27" t="s">
        <v>1376</v>
      </c>
      <c r="D2087" s="27" t="s">
        <v>1312</v>
      </c>
      <c r="E2087" s="53">
        <v>8000</v>
      </c>
      <c r="F2087" s="31">
        <f t="shared" si="99"/>
        <v>426767387.5</v>
      </c>
      <c r="G2087" s="30">
        <f t="shared" si="100"/>
        <v>8000</v>
      </c>
      <c r="H2087" s="32">
        <f t="shared" si="101"/>
        <v>426767387.5</v>
      </c>
      <c r="I2087" s="54"/>
      <c r="J2087" s="33" t="s">
        <v>34</v>
      </c>
      <c r="K2087" s="33" t="s">
        <v>35</v>
      </c>
    </row>
    <row r="2088" spans="2:11" x14ac:dyDescent="0.2">
      <c r="B2088" s="27" t="s">
        <v>33</v>
      </c>
      <c r="C2088" s="27" t="s">
        <v>1376</v>
      </c>
      <c r="D2088" s="27" t="s">
        <v>1313</v>
      </c>
      <c r="E2088" s="53">
        <v>5000</v>
      </c>
      <c r="F2088" s="31">
        <f t="shared" si="99"/>
        <v>426772387.5</v>
      </c>
      <c r="G2088" s="30">
        <f t="shared" si="100"/>
        <v>5000</v>
      </c>
      <c r="H2088" s="32">
        <f t="shared" si="101"/>
        <v>426772387.5</v>
      </c>
      <c r="I2088" s="54"/>
      <c r="J2088" s="33" t="s">
        <v>34</v>
      </c>
      <c r="K2088" s="33" t="s">
        <v>35</v>
      </c>
    </row>
    <row r="2089" spans="2:11" x14ac:dyDescent="0.2">
      <c r="B2089" s="27" t="s">
        <v>33</v>
      </c>
      <c r="C2089" s="27" t="s">
        <v>1376</v>
      </c>
      <c r="D2089" s="27" t="s">
        <v>1314</v>
      </c>
      <c r="E2089" s="53">
        <v>5000</v>
      </c>
      <c r="F2089" s="31">
        <f t="shared" si="99"/>
        <v>426777387.5</v>
      </c>
      <c r="G2089" s="30">
        <f t="shared" si="100"/>
        <v>5000</v>
      </c>
      <c r="H2089" s="32">
        <f t="shared" si="101"/>
        <v>426777387.5</v>
      </c>
      <c r="I2089" s="54"/>
      <c r="J2089" s="33" t="s">
        <v>34</v>
      </c>
      <c r="K2089" s="33" t="s">
        <v>35</v>
      </c>
    </row>
    <row r="2090" spans="2:11" x14ac:dyDescent="0.2">
      <c r="B2090" s="27" t="s">
        <v>33</v>
      </c>
      <c r="C2090" s="27" t="s">
        <v>1376</v>
      </c>
      <c r="D2090" s="27" t="s">
        <v>1315</v>
      </c>
      <c r="E2090" s="53">
        <v>5000</v>
      </c>
      <c r="F2090" s="31">
        <f t="shared" si="99"/>
        <v>426782387.5</v>
      </c>
      <c r="G2090" s="30">
        <f t="shared" si="100"/>
        <v>5000</v>
      </c>
      <c r="H2090" s="32">
        <f t="shared" si="101"/>
        <v>426782387.5</v>
      </c>
      <c r="I2090" s="54"/>
      <c r="J2090" s="33" t="s">
        <v>34</v>
      </c>
      <c r="K2090" s="33" t="s">
        <v>35</v>
      </c>
    </row>
    <row r="2091" spans="2:11" x14ac:dyDescent="0.2">
      <c r="B2091" s="27" t="s">
        <v>33</v>
      </c>
      <c r="C2091" s="27" t="s">
        <v>1376</v>
      </c>
      <c r="D2091" s="27" t="s">
        <v>1316</v>
      </c>
      <c r="E2091" s="53">
        <v>5000</v>
      </c>
      <c r="F2091" s="31">
        <f t="shared" si="99"/>
        <v>426787387.5</v>
      </c>
      <c r="G2091" s="30">
        <f t="shared" si="100"/>
        <v>5000</v>
      </c>
      <c r="H2091" s="32">
        <f t="shared" si="101"/>
        <v>426787387.5</v>
      </c>
      <c r="I2091" s="54"/>
      <c r="J2091" s="33" t="s">
        <v>34</v>
      </c>
      <c r="K2091" s="33" t="s">
        <v>35</v>
      </c>
    </row>
    <row r="2092" spans="2:11" x14ac:dyDescent="0.2">
      <c r="B2092" s="27" t="s">
        <v>33</v>
      </c>
      <c r="C2092" s="27" t="s">
        <v>1376</v>
      </c>
      <c r="D2092" s="27" t="s">
        <v>1317</v>
      </c>
      <c r="E2092" s="53">
        <v>5000</v>
      </c>
      <c r="F2092" s="31">
        <f t="shared" si="99"/>
        <v>426792387.5</v>
      </c>
      <c r="G2092" s="30">
        <f t="shared" si="100"/>
        <v>5000</v>
      </c>
      <c r="H2092" s="32">
        <f t="shared" si="101"/>
        <v>426792387.5</v>
      </c>
      <c r="I2092" s="54"/>
      <c r="J2092" s="33" t="s">
        <v>34</v>
      </c>
      <c r="K2092" s="33" t="s">
        <v>35</v>
      </c>
    </row>
    <row r="2093" spans="2:11" x14ac:dyDescent="0.2">
      <c r="B2093" s="27" t="s">
        <v>33</v>
      </c>
      <c r="C2093" s="27" t="s">
        <v>1376</v>
      </c>
      <c r="D2093" s="27" t="s">
        <v>1318</v>
      </c>
      <c r="E2093" s="53">
        <v>5000</v>
      </c>
      <c r="F2093" s="31">
        <f t="shared" si="99"/>
        <v>426797387.5</v>
      </c>
      <c r="G2093" s="30">
        <f t="shared" si="100"/>
        <v>5000</v>
      </c>
      <c r="H2093" s="32">
        <f t="shared" si="101"/>
        <v>426797387.5</v>
      </c>
      <c r="I2093" s="54"/>
      <c r="J2093" s="33" t="s">
        <v>34</v>
      </c>
      <c r="K2093" s="33" t="s">
        <v>35</v>
      </c>
    </row>
    <row r="2094" spans="2:11" x14ac:dyDescent="0.2">
      <c r="B2094" s="27" t="s">
        <v>33</v>
      </c>
      <c r="C2094" s="27" t="s">
        <v>1376</v>
      </c>
      <c r="D2094" s="27" t="s">
        <v>1491</v>
      </c>
      <c r="E2094" s="53">
        <v>193000</v>
      </c>
      <c r="F2094" s="31">
        <f t="shared" si="99"/>
        <v>426990387.5</v>
      </c>
      <c r="G2094" s="30">
        <f t="shared" si="100"/>
        <v>193000</v>
      </c>
      <c r="H2094" s="32">
        <f t="shared" si="101"/>
        <v>426990387.5</v>
      </c>
      <c r="I2094" s="54"/>
      <c r="J2094" s="33" t="s">
        <v>34</v>
      </c>
      <c r="K2094" s="33" t="s">
        <v>35</v>
      </c>
    </row>
    <row r="2095" spans="2:11" x14ac:dyDescent="0.2">
      <c r="B2095" s="27" t="s">
        <v>33</v>
      </c>
      <c r="C2095" s="27" t="s">
        <v>1376</v>
      </c>
      <c r="D2095" s="27" t="s">
        <v>1120</v>
      </c>
      <c r="E2095" s="53">
        <v>53000</v>
      </c>
      <c r="F2095" s="31">
        <f t="shared" si="99"/>
        <v>427043387.5</v>
      </c>
      <c r="G2095" s="30">
        <f t="shared" si="100"/>
        <v>53000</v>
      </c>
      <c r="H2095" s="32">
        <f t="shared" si="101"/>
        <v>427043387.5</v>
      </c>
      <c r="I2095" s="54"/>
      <c r="J2095" s="33" t="s">
        <v>34</v>
      </c>
      <c r="K2095" s="33" t="s">
        <v>35</v>
      </c>
    </row>
    <row r="2096" spans="2:11" x14ac:dyDescent="0.2">
      <c r="B2096" s="27" t="s">
        <v>33</v>
      </c>
      <c r="C2096" s="27" t="s">
        <v>1376</v>
      </c>
      <c r="D2096" s="27" t="s">
        <v>1492</v>
      </c>
      <c r="E2096" s="53">
        <v>945000</v>
      </c>
      <c r="F2096" s="31">
        <f t="shared" si="99"/>
        <v>427988387.5</v>
      </c>
      <c r="G2096" s="30">
        <f t="shared" si="100"/>
        <v>945000</v>
      </c>
      <c r="H2096" s="32">
        <f t="shared" si="101"/>
        <v>427988387.5</v>
      </c>
      <c r="I2096" s="54"/>
      <c r="J2096" s="33" t="s">
        <v>34</v>
      </c>
      <c r="K2096" s="33" t="s">
        <v>35</v>
      </c>
    </row>
    <row r="2097" spans="2:11" x14ac:dyDescent="0.2">
      <c r="B2097" s="27" t="s">
        <v>33</v>
      </c>
      <c r="C2097" s="27" t="s">
        <v>1376</v>
      </c>
      <c r="D2097" s="27" t="s">
        <v>1402</v>
      </c>
      <c r="E2097" s="53">
        <v>984000</v>
      </c>
      <c r="F2097" s="31">
        <f t="shared" si="99"/>
        <v>428972387.5</v>
      </c>
      <c r="G2097" s="30">
        <f t="shared" si="100"/>
        <v>984000</v>
      </c>
      <c r="H2097" s="32">
        <f t="shared" si="101"/>
        <v>428972387.5</v>
      </c>
      <c r="I2097" s="54"/>
      <c r="J2097" s="33" t="s">
        <v>34</v>
      </c>
      <c r="K2097" s="33" t="s">
        <v>35</v>
      </c>
    </row>
    <row r="2098" spans="2:11" x14ac:dyDescent="0.2">
      <c r="B2098" s="27" t="s">
        <v>33</v>
      </c>
      <c r="C2098" s="27" t="s">
        <v>1376</v>
      </c>
      <c r="D2098" s="27" t="s">
        <v>1729</v>
      </c>
      <c r="E2098" s="53">
        <v>315000</v>
      </c>
      <c r="F2098" s="31">
        <f t="shared" si="99"/>
        <v>429287387.5</v>
      </c>
      <c r="G2098" s="30">
        <f t="shared" si="100"/>
        <v>315000</v>
      </c>
      <c r="H2098" s="32">
        <f t="shared" si="101"/>
        <v>429287387.5</v>
      </c>
      <c r="I2098" s="54"/>
      <c r="J2098" s="33" t="s">
        <v>34</v>
      </c>
      <c r="K2098" s="33" t="s">
        <v>35</v>
      </c>
    </row>
    <row r="2099" spans="2:11" x14ac:dyDescent="0.2">
      <c r="B2099" s="27" t="s">
        <v>33</v>
      </c>
      <c r="C2099" s="27" t="s">
        <v>1376</v>
      </c>
      <c r="D2099" s="27" t="s">
        <v>1403</v>
      </c>
      <c r="E2099" s="53">
        <v>141000</v>
      </c>
      <c r="F2099" s="31">
        <f t="shared" si="99"/>
        <v>429428387.5</v>
      </c>
      <c r="G2099" s="30">
        <f t="shared" si="100"/>
        <v>141000</v>
      </c>
      <c r="H2099" s="32">
        <f t="shared" si="101"/>
        <v>429428387.5</v>
      </c>
      <c r="I2099" s="54"/>
      <c r="J2099" s="33" t="s">
        <v>34</v>
      </c>
      <c r="K2099" s="33" t="s">
        <v>35</v>
      </c>
    </row>
    <row r="2100" spans="2:11" x14ac:dyDescent="0.2">
      <c r="B2100" s="27" t="s">
        <v>33</v>
      </c>
      <c r="C2100" s="27" t="s">
        <v>1376</v>
      </c>
      <c r="D2100" s="27" t="s">
        <v>1404</v>
      </c>
      <c r="E2100" s="53">
        <v>703000</v>
      </c>
      <c r="F2100" s="31">
        <f t="shared" si="99"/>
        <v>430131387.5</v>
      </c>
      <c r="G2100" s="30">
        <f t="shared" si="100"/>
        <v>703000</v>
      </c>
      <c r="H2100" s="32">
        <f t="shared" si="101"/>
        <v>430131387.5</v>
      </c>
      <c r="I2100" s="54"/>
      <c r="J2100" s="33" t="s">
        <v>34</v>
      </c>
      <c r="K2100" s="33" t="s">
        <v>35</v>
      </c>
    </row>
    <row r="2101" spans="2:11" x14ac:dyDescent="0.2">
      <c r="B2101" s="27" t="s">
        <v>33</v>
      </c>
      <c r="C2101" s="27" t="s">
        <v>1376</v>
      </c>
      <c r="D2101" s="27" t="s">
        <v>1493</v>
      </c>
      <c r="E2101" s="53">
        <v>500000</v>
      </c>
      <c r="F2101" s="31">
        <f t="shared" si="99"/>
        <v>430631387.5</v>
      </c>
      <c r="G2101" s="30">
        <f t="shared" si="100"/>
        <v>500000</v>
      </c>
      <c r="H2101" s="32">
        <f t="shared" si="101"/>
        <v>430631387.5</v>
      </c>
      <c r="I2101" s="54"/>
      <c r="J2101" s="33" t="s">
        <v>34</v>
      </c>
      <c r="K2101" s="33" t="s">
        <v>35</v>
      </c>
    </row>
    <row r="2102" spans="2:11" x14ac:dyDescent="0.2">
      <c r="B2102" s="27" t="s">
        <v>33</v>
      </c>
      <c r="C2102" s="27" t="s">
        <v>1376</v>
      </c>
      <c r="D2102" s="27" t="s">
        <v>1121</v>
      </c>
      <c r="E2102" s="53">
        <v>45000</v>
      </c>
      <c r="F2102" s="31">
        <f t="shared" si="99"/>
        <v>430676387.5</v>
      </c>
      <c r="G2102" s="30">
        <f t="shared" si="100"/>
        <v>45000</v>
      </c>
      <c r="H2102" s="32">
        <f t="shared" si="101"/>
        <v>430676387.5</v>
      </c>
      <c r="I2102" s="54"/>
      <c r="J2102" s="33" t="s">
        <v>34</v>
      </c>
      <c r="K2102" s="33" t="s">
        <v>35</v>
      </c>
    </row>
    <row r="2103" spans="2:11" x14ac:dyDescent="0.2">
      <c r="B2103" s="27" t="s">
        <v>33</v>
      </c>
      <c r="C2103" s="27" t="s">
        <v>1377</v>
      </c>
      <c r="D2103" s="27" t="s">
        <v>1757</v>
      </c>
      <c r="E2103" s="53">
        <v>8000</v>
      </c>
      <c r="F2103" s="31">
        <f t="shared" si="99"/>
        <v>430684387.5</v>
      </c>
      <c r="G2103" s="30">
        <f t="shared" si="100"/>
        <v>8000</v>
      </c>
      <c r="H2103" s="32">
        <f t="shared" si="101"/>
        <v>430684387.5</v>
      </c>
      <c r="I2103" s="54"/>
      <c r="J2103" s="33" t="s">
        <v>34</v>
      </c>
      <c r="K2103" s="33" t="s">
        <v>35</v>
      </c>
    </row>
    <row r="2104" spans="2:11" x14ac:dyDescent="0.2">
      <c r="B2104" s="27" t="s">
        <v>33</v>
      </c>
      <c r="C2104" s="27" t="s">
        <v>1377</v>
      </c>
      <c r="D2104" s="27" t="s">
        <v>2108</v>
      </c>
      <c r="E2104" s="53">
        <v>75000</v>
      </c>
      <c r="F2104" s="31">
        <f t="shared" si="99"/>
        <v>430759387.5</v>
      </c>
      <c r="G2104" s="30">
        <f t="shared" si="100"/>
        <v>75000</v>
      </c>
      <c r="H2104" s="32">
        <f t="shared" si="101"/>
        <v>430759387.5</v>
      </c>
      <c r="I2104" s="54"/>
      <c r="J2104" s="33" t="s">
        <v>34</v>
      </c>
      <c r="K2104" s="33" t="s">
        <v>35</v>
      </c>
    </row>
    <row r="2105" spans="2:11" x14ac:dyDescent="0.2">
      <c r="B2105" s="27" t="s">
        <v>33</v>
      </c>
      <c r="C2105" s="27" t="s">
        <v>1377</v>
      </c>
      <c r="D2105" s="27" t="s">
        <v>1842</v>
      </c>
      <c r="E2105" s="53">
        <v>4000</v>
      </c>
      <c r="F2105" s="31">
        <f t="shared" si="99"/>
        <v>430763387.5</v>
      </c>
      <c r="G2105" s="30">
        <f t="shared" si="100"/>
        <v>4000</v>
      </c>
      <c r="H2105" s="32">
        <f t="shared" si="101"/>
        <v>430763387.5</v>
      </c>
      <c r="I2105" s="54"/>
      <c r="J2105" s="33" t="s">
        <v>34</v>
      </c>
      <c r="K2105" s="33" t="s">
        <v>35</v>
      </c>
    </row>
    <row r="2106" spans="2:11" x14ac:dyDescent="0.2">
      <c r="B2106" s="27" t="s">
        <v>33</v>
      </c>
      <c r="C2106" s="27" t="s">
        <v>1377</v>
      </c>
      <c r="D2106" s="27" t="s">
        <v>2109</v>
      </c>
      <c r="E2106" s="53">
        <v>20000</v>
      </c>
      <c r="F2106" s="31">
        <f t="shared" si="99"/>
        <v>430783387.5</v>
      </c>
      <c r="G2106" s="30">
        <f t="shared" si="100"/>
        <v>20000</v>
      </c>
      <c r="H2106" s="32">
        <f t="shared" si="101"/>
        <v>430783387.5</v>
      </c>
      <c r="I2106" s="54"/>
      <c r="J2106" s="33" t="s">
        <v>34</v>
      </c>
      <c r="K2106" s="33" t="s">
        <v>35</v>
      </c>
    </row>
    <row r="2107" spans="2:11" x14ac:dyDescent="0.2">
      <c r="B2107" s="27" t="s">
        <v>33</v>
      </c>
      <c r="C2107" s="27" t="s">
        <v>1377</v>
      </c>
      <c r="D2107" s="27" t="s">
        <v>1968</v>
      </c>
      <c r="E2107" s="53">
        <v>43000</v>
      </c>
      <c r="F2107" s="31">
        <f t="shared" si="99"/>
        <v>430826387.5</v>
      </c>
      <c r="G2107" s="30">
        <f t="shared" si="100"/>
        <v>43000</v>
      </c>
      <c r="H2107" s="32">
        <f t="shared" si="101"/>
        <v>430826387.5</v>
      </c>
      <c r="I2107" s="54"/>
      <c r="J2107" s="33" t="s">
        <v>34</v>
      </c>
      <c r="K2107" s="33" t="s">
        <v>35</v>
      </c>
    </row>
    <row r="2108" spans="2:11" x14ac:dyDescent="0.2">
      <c r="B2108" s="27" t="s">
        <v>33</v>
      </c>
      <c r="C2108" s="27" t="s">
        <v>1377</v>
      </c>
      <c r="D2108" s="27" t="s">
        <v>1181</v>
      </c>
      <c r="E2108" s="53">
        <v>88000</v>
      </c>
      <c r="F2108" s="31">
        <f t="shared" si="99"/>
        <v>430914387.5</v>
      </c>
      <c r="G2108" s="30">
        <f t="shared" si="100"/>
        <v>88000</v>
      </c>
      <c r="H2108" s="32">
        <f t="shared" si="101"/>
        <v>430914387.5</v>
      </c>
      <c r="I2108" s="54"/>
      <c r="J2108" s="33" t="s">
        <v>34</v>
      </c>
      <c r="K2108" s="33" t="s">
        <v>35</v>
      </c>
    </row>
    <row r="2109" spans="2:11" x14ac:dyDescent="0.2">
      <c r="B2109" s="27" t="s">
        <v>33</v>
      </c>
      <c r="C2109" s="27" t="s">
        <v>1377</v>
      </c>
      <c r="D2109" s="27" t="s">
        <v>1979</v>
      </c>
      <c r="E2109" s="53">
        <v>313000</v>
      </c>
      <c r="F2109" s="31">
        <f t="shared" si="99"/>
        <v>431227387.5</v>
      </c>
      <c r="G2109" s="30">
        <f t="shared" si="100"/>
        <v>313000</v>
      </c>
      <c r="H2109" s="32">
        <f t="shared" si="101"/>
        <v>431227387.5</v>
      </c>
      <c r="I2109" s="54"/>
      <c r="J2109" s="33" t="s">
        <v>34</v>
      </c>
      <c r="K2109" s="33" t="s">
        <v>35</v>
      </c>
    </row>
    <row r="2110" spans="2:11" x14ac:dyDescent="0.2">
      <c r="B2110" s="27" t="s">
        <v>33</v>
      </c>
      <c r="C2110" s="27" t="s">
        <v>1377</v>
      </c>
      <c r="D2110" s="27" t="s">
        <v>1196</v>
      </c>
      <c r="E2110" s="53">
        <v>177000</v>
      </c>
      <c r="F2110" s="31">
        <f t="shared" si="99"/>
        <v>431404387.5</v>
      </c>
      <c r="G2110" s="30">
        <f t="shared" si="100"/>
        <v>177000</v>
      </c>
      <c r="H2110" s="32">
        <f t="shared" si="101"/>
        <v>431404387.5</v>
      </c>
      <c r="I2110" s="54"/>
      <c r="J2110" s="33" t="s">
        <v>34</v>
      </c>
      <c r="K2110" s="33" t="s">
        <v>35</v>
      </c>
    </row>
    <row r="2111" spans="2:11" x14ac:dyDescent="0.2">
      <c r="B2111" s="27" t="s">
        <v>33</v>
      </c>
      <c r="C2111" s="27" t="s">
        <v>1377</v>
      </c>
      <c r="D2111" s="27" t="s">
        <v>1242</v>
      </c>
      <c r="E2111" s="53">
        <v>27000</v>
      </c>
      <c r="F2111" s="31">
        <f t="shared" si="99"/>
        <v>431431387.5</v>
      </c>
      <c r="G2111" s="30">
        <f t="shared" si="100"/>
        <v>27000</v>
      </c>
      <c r="H2111" s="32">
        <f t="shared" si="101"/>
        <v>431431387.5</v>
      </c>
      <c r="I2111" s="54"/>
      <c r="J2111" s="33" t="s">
        <v>34</v>
      </c>
      <c r="K2111" s="33" t="s">
        <v>35</v>
      </c>
    </row>
    <row r="2112" spans="2:11" x14ac:dyDescent="0.2">
      <c r="B2112" s="27" t="s">
        <v>33</v>
      </c>
      <c r="C2112" s="27" t="s">
        <v>1377</v>
      </c>
      <c r="D2112" s="27" t="s">
        <v>1113</v>
      </c>
      <c r="E2112" s="53">
        <v>39000</v>
      </c>
      <c r="F2112" s="31">
        <f t="shared" si="99"/>
        <v>431470387.5</v>
      </c>
      <c r="G2112" s="30">
        <f t="shared" si="100"/>
        <v>39000</v>
      </c>
      <c r="H2112" s="32">
        <f t="shared" si="101"/>
        <v>431470387.5</v>
      </c>
      <c r="I2112" s="54"/>
      <c r="J2112" s="33" t="s">
        <v>34</v>
      </c>
      <c r="K2112" s="33" t="s">
        <v>35</v>
      </c>
    </row>
    <row r="2113" spans="2:11" x14ac:dyDescent="0.2">
      <c r="B2113" s="27" t="s">
        <v>33</v>
      </c>
      <c r="C2113" s="27" t="s">
        <v>1377</v>
      </c>
      <c r="D2113" s="27" t="s">
        <v>1408</v>
      </c>
      <c r="E2113" s="53">
        <v>177000</v>
      </c>
      <c r="F2113" s="31">
        <f t="shared" si="99"/>
        <v>431647387.5</v>
      </c>
      <c r="G2113" s="30">
        <f t="shared" si="100"/>
        <v>177000</v>
      </c>
      <c r="H2113" s="32">
        <f t="shared" si="101"/>
        <v>431647387.5</v>
      </c>
      <c r="I2113" s="54"/>
      <c r="J2113" s="33" t="s">
        <v>34</v>
      </c>
      <c r="K2113" s="33" t="s">
        <v>35</v>
      </c>
    </row>
    <row r="2114" spans="2:11" x14ac:dyDescent="0.2">
      <c r="B2114" s="27" t="s">
        <v>33</v>
      </c>
      <c r="C2114" s="27" t="s">
        <v>1377</v>
      </c>
      <c r="D2114" s="27" t="s">
        <v>2110</v>
      </c>
      <c r="E2114" s="53">
        <v>35000</v>
      </c>
      <c r="F2114" s="31">
        <f t="shared" si="99"/>
        <v>431682387.5</v>
      </c>
      <c r="G2114" s="30">
        <f t="shared" si="100"/>
        <v>35000</v>
      </c>
      <c r="H2114" s="32">
        <f t="shared" si="101"/>
        <v>431682387.5</v>
      </c>
      <c r="I2114" s="54"/>
      <c r="J2114" s="33" t="s">
        <v>34</v>
      </c>
      <c r="K2114" s="33" t="s">
        <v>35</v>
      </c>
    </row>
    <row r="2115" spans="2:11" x14ac:dyDescent="0.2">
      <c r="B2115" s="27" t="s">
        <v>33</v>
      </c>
      <c r="C2115" s="27" t="s">
        <v>1377</v>
      </c>
      <c r="D2115" s="27" t="s">
        <v>1199</v>
      </c>
      <c r="E2115" s="53">
        <v>74000</v>
      </c>
      <c r="F2115" s="31">
        <f t="shared" si="99"/>
        <v>431756387.5</v>
      </c>
      <c r="G2115" s="30">
        <f t="shared" si="100"/>
        <v>74000</v>
      </c>
      <c r="H2115" s="32">
        <f t="shared" si="101"/>
        <v>431756387.5</v>
      </c>
      <c r="I2115" s="54"/>
      <c r="J2115" s="33" t="s">
        <v>34</v>
      </c>
      <c r="K2115" s="33" t="s">
        <v>35</v>
      </c>
    </row>
    <row r="2116" spans="2:11" x14ac:dyDescent="0.2">
      <c r="B2116" s="27" t="s">
        <v>33</v>
      </c>
      <c r="C2116" s="27" t="s">
        <v>1377</v>
      </c>
      <c r="D2116" s="27" t="s">
        <v>2111</v>
      </c>
      <c r="E2116" s="53">
        <v>8000</v>
      </c>
      <c r="F2116" s="31">
        <f t="shared" si="99"/>
        <v>431764387.5</v>
      </c>
      <c r="G2116" s="30">
        <f t="shared" si="100"/>
        <v>8000</v>
      </c>
      <c r="H2116" s="32">
        <f t="shared" si="101"/>
        <v>431764387.5</v>
      </c>
      <c r="I2116" s="54"/>
      <c r="J2116" s="33" t="s">
        <v>34</v>
      </c>
      <c r="K2116" s="33" t="s">
        <v>35</v>
      </c>
    </row>
    <row r="2117" spans="2:11" x14ac:dyDescent="0.2">
      <c r="B2117" s="27" t="s">
        <v>33</v>
      </c>
      <c r="C2117" s="27" t="s">
        <v>1377</v>
      </c>
      <c r="D2117" s="27" t="s">
        <v>1114</v>
      </c>
      <c r="E2117" s="53">
        <v>32000</v>
      </c>
      <c r="F2117" s="31">
        <f t="shared" si="99"/>
        <v>431796387.5</v>
      </c>
      <c r="G2117" s="30">
        <f t="shared" si="100"/>
        <v>32000</v>
      </c>
      <c r="H2117" s="32">
        <f t="shared" si="101"/>
        <v>431796387.5</v>
      </c>
      <c r="I2117" s="54"/>
      <c r="J2117" s="33" t="s">
        <v>34</v>
      </c>
      <c r="K2117" s="33" t="s">
        <v>35</v>
      </c>
    </row>
    <row r="2118" spans="2:11" x14ac:dyDescent="0.2">
      <c r="B2118" s="27" t="s">
        <v>33</v>
      </c>
      <c r="C2118" s="27" t="s">
        <v>1377</v>
      </c>
      <c r="D2118" s="27" t="s">
        <v>1162</v>
      </c>
      <c r="E2118" s="53">
        <v>94000</v>
      </c>
      <c r="F2118" s="31">
        <f t="shared" si="99"/>
        <v>431890387.5</v>
      </c>
      <c r="G2118" s="30">
        <f t="shared" si="100"/>
        <v>94000</v>
      </c>
      <c r="H2118" s="32">
        <f t="shared" si="101"/>
        <v>431890387.5</v>
      </c>
      <c r="I2118" s="54"/>
      <c r="J2118" s="33" t="s">
        <v>34</v>
      </c>
      <c r="K2118" s="33" t="s">
        <v>35</v>
      </c>
    </row>
    <row r="2119" spans="2:11" x14ac:dyDescent="0.2">
      <c r="B2119" s="27" t="s">
        <v>33</v>
      </c>
      <c r="C2119" s="27" t="s">
        <v>1377</v>
      </c>
      <c r="D2119" s="27" t="s">
        <v>1118</v>
      </c>
      <c r="E2119" s="53">
        <v>66000</v>
      </c>
      <c r="F2119" s="31">
        <f t="shared" si="99"/>
        <v>431956387.5</v>
      </c>
      <c r="G2119" s="30">
        <f t="shared" si="100"/>
        <v>66000</v>
      </c>
      <c r="H2119" s="32">
        <f t="shared" si="101"/>
        <v>431956387.5</v>
      </c>
      <c r="I2119" s="54"/>
      <c r="J2119" s="33" t="s">
        <v>34</v>
      </c>
      <c r="K2119" s="33" t="s">
        <v>35</v>
      </c>
    </row>
    <row r="2120" spans="2:11" x14ac:dyDescent="0.2">
      <c r="B2120" s="27" t="s">
        <v>33</v>
      </c>
      <c r="C2120" s="27" t="s">
        <v>1377</v>
      </c>
      <c r="D2120" s="27" t="s">
        <v>72</v>
      </c>
      <c r="E2120" s="53">
        <v>128000</v>
      </c>
      <c r="F2120" s="31">
        <f t="shared" si="99"/>
        <v>432084387.5</v>
      </c>
      <c r="G2120" s="30">
        <f t="shared" si="100"/>
        <v>128000</v>
      </c>
      <c r="H2120" s="32">
        <f t="shared" si="101"/>
        <v>432084387.5</v>
      </c>
      <c r="I2120" s="54"/>
      <c r="J2120" s="33" t="s">
        <v>34</v>
      </c>
      <c r="K2120" s="33" t="s">
        <v>35</v>
      </c>
    </row>
    <row r="2121" spans="2:11" x14ac:dyDescent="0.2">
      <c r="B2121" s="27" t="s">
        <v>33</v>
      </c>
      <c r="C2121" s="27" t="s">
        <v>1377</v>
      </c>
      <c r="D2121" s="27" t="s">
        <v>1395</v>
      </c>
      <c r="E2121" s="53">
        <v>7000</v>
      </c>
      <c r="F2121" s="31">
        <f t="shared" ref="F2121:F2184" si="102">E2121+F2120</f>
        <v>432091387.5</v>
      </c>
      <c r="G2121" s="30">
        <f t="shared" ref="G2121:G2184" si="103">E2121</f>
        <v>7000</v>
      </c>
      <c r="H2121" s="32">
        <f t="shared" ref="H2121:H2184" si="104">G2121+H2120</f>
        <v>432091387.5</v>
      </c>
      <c r="I2121" s="54"/>
      <c r="J2121" s="33" t="s">
        <v>34</v>
      </c>
      <c r="K2121" s="33" t="s">
        <v>35</v>
      </c>
    </row>
    <row r="2122" spans="2:11" x14ac:dyDescent="0.2">
      <c r="B2122" s="27" t="s">
        <v>33</v>
      </c>
      <c r="C2122" s="27" t="s">
        <v>1377</v>
      </c>
      <c r="D2122" s="27" t="s">
        <v>1068</v>
      </c>
      <c r="E2122" s="53">
        <v>180000</v>
      </c>
      <c r="F2122" s="31">
        <f t="shared" si="102"/>
        <v>432271387.5</v>
      </c>
      <c r="G2122" s="30">
        <f t="shared" si="103"/>
        <v>180000</v>
      </c>
      <c r="H2122" s="32">
        <f t="shared" si="104"/>
        <v>432271387.5</v>
      </c>
      <c r="I2122" s="54"/>
      <c r="J2122" s="33" t="s">
        <v>34</v>
      </c>
      <c r="K2122" s="33" t="s">
        <v>35</v>
      </c>
    </row>
    <row r="2123" spans="2:11" x14ac:dyDescent="0.2">
      <c r="B2123" s="27" t="s">
        <v>33</v>
      </c>
      <c r="C2123" s="27" t="s">
        <v>1377</v>
      </c>
      <c r="D2123" s="27" t="s">
        <v>1116</v>
      </c>
      <c r="E2123" s="53">
        <v>40000</v>
      </c>
      <c r="F2123" s="31">
        <f t="shared" si="102"/>
        <v>432311387.5</v>
      </c>
      <c r="G2123" s="30">
        <f t="shared" si="103"/>
        <v>40000</v>
      </c>
      <c r="H2123" s="32">
        <f t="shared" si="104"/>
        <v>432311387.5</v>
      </c>
      <c r="I2123" s="54"/>
      <c r="J2123" s="33" t="s">
        <v>34</v>
      </c>
      <c r="K2123" s="33" t="s">
        <v>35</v>
      </c>
    </row>
    <row r="2124" spans="2:11" x14ac:dyDescent="0.2">
      <c r="B2124" s="27" t="s">
        <v>33</v>
      </c>
      <c r="C2124" s="27" t="s">
        <v>1377</v>
      </c>
      <c r="D2124" s="27" t="s">
        <v>1964</v>
      </c>
      <c r="E2124" s="53">
        <v>101000</v>
      </c>
      <c r="F2124" s="31">
        <f t="shared" si="102"/>
        <v>432412387.5</v>
      </c>
      <c r="G2124" s="30">
        <f t="shared" si="103"/>
        <v>101000</v>
      </c>
      <c r="H2124" s="32">
        <f t="shared" si="104"/>
        <v>432412387.5</v>
      </c>
      <c r="I2124" s="54"/>
      <c r="J2124" s="33" t="s">
        <v>34</v>
      </c>
      <c r="K2124" s="33" t="s">
        <v>35</v>
      </c>
    </row>
    <row r="2125" spans="2:11" x14ac:dyDescent="0.2">
      <c r="B2125" s="27" t="s">
        <v>33</v>
      </c>
      <c r="C2125" s="27" t="s">
        <v>1377</v>
      </c>
      <c r="D2125" s="27" t="s">
        <v>1485</v>
      </c>
      <c r="E2125" s="53">
        <v>13000</v>
      </c>
      <c r="F2125" s="31">
        <f t="shared" si="102"/>
        <v>432425387.5</v>
      </c>
      <c r="G2125" s="30">
        <f t="shared" si="103"/>
        <v>13000</v>
      </c>
      <c r="H2125" s="32">
        <f t="shared" si="104"/>
        <v>432425387.5</v>
      </c>
      <c r="I2125" s="54"/>
      <c r="J2125" s="33" t="s">
        <v>34</v>
      </c>
      <c r="K2125" s="33" t="s">
        <v>35</v>
      </c>
    </row>
    <row r="2126" spans="2:11" x14ac:dyDescent="0.2">
      <c r="B2126" s="27" t="s">
        <v>33</v>
      </c>
      <c r="C2126" s="27" t="s">
        <v>1377</v>
      </c>
      <c r="D2126" s="27" t="s">
        <v>1235</v>
      </c>
      <c r="E2126" s="53">
        <v>191000</v>
      </c>
      <c r="F2126" s="31">
        <f t="shared" si="102"/>
        <v>432616387.5</v>
      </c>
      <c r="G2126" s="30">
        <f t="shared" si="103"/>
        <v>191000</v>
      </c>
      <c r="H2126" s="32">
        <f t="shared" si="104"/>
        <v>432616387.5</v>
      </c>
      <c r="I2126" s="54"/>
      <c r="J2126" s="33" t="s">
        <v>34</v>
      </c>
      <c r="K2126" s="33" t="s">
        <v>35</v>
      </c>
    </row>
    <row r="2127" spans="2:11" x14ac:dyDescent="0.2">
      <c r="B2127" s="27" t="s">
        <v>33</v>
      </c>
      <c r="C2127" s="27" t="s">
        <v>1377</v>
      </c>
      <c r="D2127" s="27" t="s">
        <v>2112</v>
      </c>
      <c r="E2127" s="53">
        <v>8000</v>
      </c>
      <c r="F2127" s="31">
        <f t="shared" si="102"/>
        <v>432624387.5</v>
      </c>
      <c r="G2127" s="30">
        <f t="shared" si="103"/>
        <v>8000</v>
      </c>
      <c r="H2127" s="32">
        <f t="shared" si="104"/>
        <v>432624387.5</v>
      </c>
      <c r="I2127" s="54"/>
      <c r="J2127" s="33" t="s">
        <v>34</v>
      </c>
      <c r="K2127" s="33" t="s">
        <v>35</v>
      </c>
    </row>
    <row r="2128" spans="2:11" x14ac:dyDescent="0.2">
      <c r="B2128" s="27" t="s">
        <v>33</v>
      </c>
      <c r="C2128" s="27" t="s">
        <v>1377</v>
      </c>
      <c r="D2128" s="27" t="s">
        <v>2113</v>
      </c>
      <c r="E2128" s="53">
        <v>48000</v>
      </c>
      <c r="F2128" s="31">
        <f t="shared" si="102"/>
        <v>432672387.5</v>
      </c>
      <c r="G2128" s="30">
        <f t="shared" si="103"/>
        <v>48000</v>
      </c>
      <c r="H2128" s="32">
        <f t="shared" si="104"/>
        <v>432672387.5</v>
      </c>
      <c r="I2128" s="54"/>
      <c r="J2128" s="33" t="s">
        <v>34</v>
      </c>
      <c r="K2128" s="33" t="s">
        <v>35</v>
      </c>
    </row>
    <row r="2129" spans="2:11" x14ac:dyDescent="0.2">
      <c r="B2129" s="27" t="s">
        <v>33</v>
      </c>
      <c r="C2129" s="27" t="s">
        <v>1377</v>
      </c>
      <c r="D2129" s="27" t="s">
        <v>2114</v>
      </c>
      <c r="E2129" s="53">
        <v>133000</v>
      </c>
      <c r="F2129" s="31">
        <f t="shared" si="102"/>
        <v>432805387.5</v>
      </c>
      <c r="G2129" s="30">
        <f t="shared" si="103"/>
        <v>133000</v>
      </c>
      <c r="H2129" s="32">
        <f t="shared" si="104"/>
        <v>432805387.5</v>
      </c>
      <c r="I2129" s="54"/>
      <c r="J2129" s="33" t="s">
        <v>34</v>
      </c>
      <c r="K2129" s="33" t="s">
        <v>35</v>
      </c>
    </row>
    <row r="2130" spans="2:11" x14ac:dyDescent="0.2">
      <c r="B2130" s="27" t="s">
        <v>33</v>
      </c>
      <c r="C2130" s="27" t="s">
        <v>1377</v>
      </c>
      <c r="D2130" s="27" t="s">
        <v>1402</v>
      </c>
      <c r="E2130" s="53">
        <v>207000</v>
      </c>
      <c r="F2130" s="31">
        <f t="shared" si="102"/>
        <v>433012387.5</v>
      </c>
      <c r="G2130" s="30">
        <f t="shared" si="103"/>
        <v>207000</v>
      </c>
      <c r="H2130" s="32">
        <f t="shared" si="104"/>
        <v>433012387.5</v>
      </c>
      <c r="I2130" s="54"/>
      <c r="J2130" s="33" t="s">
        <v>34</v>
      </c>
      <c r="K2130" s="33" t="s">
        <v>35</v>
      </c>
    </row>
    <row r="2131" spans="2:11" x14ac:dyDescent="0.2">
      <c r="B2131" s="27" t="s">
        <v>33</v>
      </c>
      <c r="C2131" s="27" t="s">
        <v>1377</v>
      </c>
      <c r="D2131" s="27" t="s">
        <v>2115</v>
      </c>
      <c r="E2131" s="53">
        <v>75000</v>
      </c>
      <c r="F2131" s="31">
        <f t="shared" si="102"/>
        <v>433087387.5</v>
      </c>
      <c r="G2131" s="30">
        <f t="shared" si="103"/>
        <v>75000</v>
      </c>
      <c r="H2131" s="32">
        <f t="shared" si="104"/>
        <v>433087387.5</v>
      </c>
      <c r="I2131" s="54"/>
      <c r="J2131" s="33" t="s">
        <v>34</v>
      </c>
      <c r="K2131" s="33" t="s">
        <v>35</v>
      </c>
    </row>
    <row r="2132" spans="2:11" x14ac:dyDescent="0.2">
      <c r="B2132" s="27" t="s">
        <v>33</v>
      </c>
      <c r="C2132" s="27" t="s">
        <v>1377</v>
      </c>
      <c r="D2132" s="27" t="s">
        <v>1729</v>
      </c>
      <c r="E2132" s="53">
        <v>66000</v>
      </c>
      <c r="F2132" s="31">
        <f t="shared" si="102"/>
        <v>433153387.5</v>
      </c>
      <c r="G2132" s="30">
        <f t="shared" si="103"/>
        <v>66000</v>
      </c>
      <c r="H2132" s="32">
        <f t="shared" si="104"/>
        <v>433153387.5</v>
      </c>
      <c r="I2132" s="54"/>
      <c r="J2132" s="33" t="s">
        <v>34</v>
      </c>
      <c r="K2132" s="33" t="s">
        <v>35</v>
      </c>
    </row>
    <row r="2133" spans="2:11" x14ac:dyDescent="0.2">
      <c r="B2133" s="27" t="s">
        <v>33</v>
      </c>
      <c r="C2133" s="27" t="s">
        <v>1377</v>
      </c>
      <c r="D2133" s="27" t="s">
        <v>1404</v>
      </c>
      <c r="E2133" s="53">
        <v>148000</v>
      </c>
      <c r="F2133" s="31">
        <f t="shared" si="102"/>
        <v>433301387.5</v>
      </c>
      <c r="G2133" s="30">
        <f t="shared" si="103"/>
        <v>148000</v>
      </c>
      <c r="H2133" s="32">
        <f t="shared" si="104"/>
        <v>433301387.5</v>
      </c>
      <c r="I2133" s="54"/>
      <c r="J2133" s="33" t="s">
        <v>34</v>
      </c>
      <c r="K2133" s="33" t="s">
        <v>35</v>
      </c>
    </row>
    <row r="2134" spans="2:11" x14ac:dyDescent="0.2">
      <c r="B2134" s="27" t="s">
        <v>33</v>
      </c>
      <c r="C2134" s="27" t="s">
        <v>1377</v>
      </c>
      <c r="D2134" s="27" t="s">
        <v>2116</v>
      </c>
      <c r="E2134" s="53">
        <v>177000</v>
      </c>
      <c r="F2134" s="31">
        <f t="shared" si="102"/>
        <v>433478387.5</v>
      </c>
      <c r="G2134" s="30">
        <f t="shared" si="103"/>
        <v>177000</v>
      </c>
      <c r="H2134" s="32">
        <f t="shared" si="104"/>
        <v>433478387.5</v>
      </c>
      <c r="I2134" s="54"/>
      <c r="J2134" s="33" t="s">
        <v>34</v>
      </c>
      <c r="K2134" s="33" t="s">
        <v>35</v>
      </c>
    </row>
    <row r="2135" spans="2:11" x14ac:dyDescent="0.2">
      <c r="B2135" s="27" t="s">
        <v>33</v>
      </c>
      <c r="C2135" s="27" t="s">
        <v>1377</v>
      </c>
      <c r="D2135" s="27" t="s">
        <v>2117</v>
      </c>
      <c r="E2135" s="53">
        <v>35000</v>
      </c>
      <c r="F2135" s="31">
        <f t="shared" si="102"/>
        <v>433513387.5</v>
      </c>
      <c r="G2135" s="30">
        <f t="shared" si="103"/>
        <v>35000</v>
      </c>
      <c r="H2135" s="32">
        <f t="shared" si="104"/>
        <v>433513387.5</v>
      </c>
      <c r="I2135" s="54"/>
      <c r="J2135" s="33" t="s">
        <v>34</v>
      </c>
      <c r="K2135" s="33" t="s">
        <v>35</v>
      </c>
    </row>
    <row r="2136" spans="2:11" x14ac:dyDescent="0.2">
      <c r="B2136" s="27" t="s">
        <v>33</v>
      </c>
      <c r="C2136" s="27" t="s">
        <v>1378</v>
      </c>
      <c r="D2136" s="27" t="s">
        <v>1757</v>
      </c>
      <c r="E2136" s="53">
        <v>8000</v>
      </c>
      <c r="F2136" s="31">
        <f t="shared" si="102"/>
        <v>433521387.5</v>
      </c>
      <c r="G2136" s="30">
        <f t="shared" si="103"/>
        <v>8000</v>
      </c>
      <c r="H2136" s="32">
        <f t="shared" si="104"/>
        <v>433521387.5</v>
      </c>
      <c r="I2136" s="54"/>
      <c r="J2136" s="33" t="s">
        <v>34</v>
      </c>
      <c r="K2136" s="33" t="s">
        <v>35</v>
      </c>
    </row>
    <row r="2137" spans="2:11" x14ac:dyDescent="0.2">
      <c r="B2137" s="27" t="s">
        <v>33</v>
      </c>
      <c r="C2137" s="27" t="s">
        <v>1378</v>
      </c>
      <c r="D2137" s="27" t="s">
        <v>2108</v>
      </c>
      <c r="E2137" s="53">
        <v>75000</v>
      </c>
      <c r="F2137" s="31">
        <f t="shared" si="102"/>
        <v>433596387.5</v>
      </c>
      <c r="G2137" s="30">
        <f t="shared" si="103"/>
        <v>75000</v>
      </c>
      <c r="H2137" s="32">
        <f t="shared" si="104"/>
        <v>433596387.5</v>
      </c>
      <c r="I2137" s="54"/>
      <c r="J2137" s="33" t="s">
        <v>34</v>
      </c>
      <c r="K2137" s="33" t="s">
        <v>35</v>
      </c>
    </row>
    <row r="2138" spans="2:11" x14ac:dyDescent="0.2">
      <c r="B2138" s="27" t="s">
        <v>33</v>
      </c>
      <c r="C2138" s="27" t="s">
        <v>1378</v>
      </c>
      <c r="D2138" s="27" t="s">
        <v>2109</v>
      </c>
      <c r="E2138" s="53">
        <v>10000</v>
      </c>
      <c r="F2138" s="31">
        <f t="shared" si="102"/>
        <v>433606387.5</v>
      </c>
      <c r="G2138" s="30">
        <f t="shared" si="103"/>
        <v>10000</v>
      </c>
      <c r="H2138" s="32">
        <f t="shared" si="104"/>
        <v>433606387.5</v>
      </c>
      <c r="I2138" s="54"/>
      <c r="J2138" s="33" t="s">
        <v>34</v>
      </c>
      <c r="K2138" s="33" t="s">
        <v>35</v>
      </c>
    </row>
    <row r="2139" spans="2:11" x14ac:dyDescent="0.2">
      <c r="B2139" s="27" t="s">
        <v>33</v>
      </c>
      <c r="C2139" s="27" t="s">
        <v>1378</v>
      </c>
      <c r="D2139" s="27" t="s">
        <v>1968</v>
      </c>
      <c r="E2139" s="53">
        <v>22000</v>
      </c>
      <c r="F2139" s="31">
        <f t="shared" si="102"/>
        <v>433628387.5</v>
      </c>
      <c r="G2139" s="30">
        <f t="shared" si="103"/>
        <v>22000</v>
      </c>
      <c r="H2139" s="32">
        <f t="shared" si="104"/>
        <v>433628387.5</v>
      </c>
      <c r="I2139" s="54"/>
      <c r="J2139" s="33" t="s">
        <v>34</v>
      </c>
      <c r="K2139" s="33" t="s">
        <v>35</v>
      </c>
    </row>
    <row r="2140" spans="2:11" x14ac:dyDescent="0.2">
      <c r="B2140" s="27" t="s">
        <v>33</v>
      </c>
      <c r="C2140" s="27" t="s">
        <v>1378</v>
      </c>
      <c r="D2140" s="27" t="s">
        <v>1181</v>
      </c>
      <c r="E2140" s="53">
        <v>44000</v>
      </c>
      <c r="F2140" s="31">
        <f t="shared" si="102"/>
        <v>433672387.5</v>
      </c>
      <c r="G2140" s="30">
        <f t="shared" si="103"/>
        <v>44000</v>
      </c>
      <c r="H2140" s="32">
        <f t="shared" si="104"/>
        <v>433672387.5</v>
      </c>
      <c r="I2140" s="54"/>
      <c r="J2140" s="33" t="s">
        <v>34</v>
      </c>
      <c r="K2140" s="33" t="s">
        <v>35</v>
      </c>
    </row>
    <row r="2141" spans="2:11" x14ac:dyDescent="0.2">
      <c r="B2141" s="27" t="s">
        <v>33</v>
      </c>
      <c r="C2141" s="27" t="s">
        <v>1378</v>
      </c>
      <c r="D2141" s="27" t="s">
        <v>1979</v>
      </c>
      <c r="E2141" s="53">
        <v>156000</v>
      </c>
      <c r="F2141" s="31">
        <f t="shared" si="102"/>
        <v>433828387.5</v>
      </c>
      <c r="G2141" s="30">
        <f t="shared" si="103"/>
        <v>156000</v>
      </c>
      <c r="H2141" s="32">
        <f t="shared" si="104"/>
        <v>433828387.5</v>
      </c>
      <c r="I2141" s="54"/>
      <c r="J2141" s="33" t="s">
        <v>34</v>
      </c>
      <c r="K2141" s="33" t="s">
        <v>35</v>
      </c>
    </row>
    <row r="2142" spans="2:11" x14ac:dyDescent="0.2">
      <c r="B2142" s="27" t="s">
        <v>33</v>
      </c>
      <c r="C2142" s="27" t="s">
        <v>1378</v>
      </c>
      <c r="D2142" s="27" t="s">
        <v>1196</v>
      </c>
      <c r="E2142" s="53">
        <v>89000</v>
      </c>
      <c r="F2142" s="31">
        <f t="shared" si="102"/>
        <v>433917387.5</v>
      </c>
      <c r="G2142" s="30">
        <f t="shared" si="103"/>
        <v>89000</v>
      </c>
      <c r="H2142" s="32">
        <f t="shared" si="104"/>
        <v>433917387.5</v>
      </c>
      <c r="I2142" s="54"/>
      <c r="J2142" s="33" t="s">
        <v>34</v>
      </c>
      <c r="K2142" s="33" t="s">
        <v>35</v>
      </c>
    </row>
    <row r="2143" spans="2:11" x14ac:dyDescent="0.2">
      <c r="B2143" s="27" t="s">
        <v>33</v>
      </c>
      <c r="C2143" s="27" t="s">
        <v>1378</v>
      </c>
      <c r="D2143" s="27" t="s">
        <v>1242</v>
      </c>
      <c r="E2143" s="53">
        <v>13000</v>
      </c>
      <c r="F2143" s="31">
        <f t="shared" si="102"/>
        <v>433930387.5</v>
      </c>
      <c r="G2143" s="30">
        <f t="shared" si="103"/>
        <v>13000</v>
      </c>
      <c r="H2143" s="32">
        <f t="shared" si="104"/>
        <v>433930387.5</v>
      </c>
      <c r="I2143" s="54"/>
      <c r="J2143" s="33" t="s">
        <v>34</v>
      </c>
      <c r="K2143" s="33" t="s">
        <v>35</v>
      </c>
    </row>
    <row r="2144" spans="2:11" x14ac:dyDescent="0.2">
      <c r="B2144" s="27" t="s">
        <v>33</v>
      </c>
      <c r="C2144" s="27" t="s">
        <v>1378</v>
      </c>
      <c r="D2144" s="27" t="s">
        <v>1113</v>
      </c>
      <c r="E2144" s="53">
        <v>39000</v>
      </c>
      <c r="F2144" s="31">
        <f t="shared" si="102"/>
        <v>433969387.5</v>
      </c>
      <c r="G2144" s="30">
        <f t="shared" si="103"/>
        <v>39000</v>
      </c>
      <c r="H2144" s="32">
        <f t="shared" si="104"/>
        <v>433969387.5</v>
      </c>
      <c r="I2144" s="54"/>
      <c r="J2144" s="33" t="s">
        <v>34</v>
      </c>
      <c r="K2144" s="33" t="s">
        <v>35</v>
      </c>
    </row>
    <row r="2145" spans="2:11" x14ac:dyDescent="0.2">
      <c r="B2145" s="27" t="s">
        <v>33</v>
      </c>
      <c r="C2145" s="27" t="s">
        <v>1378</v>
      </c>
      <c r="D2145" s="27" t="s">
        <v>1408</v>
      </c>
      <c r="E2145" s="53">
        <v>89000</v>
      </c>
      <c r="F2145" s="31">
        <f t="shared" si="102"/>
        <v>434058387.5</v>
      </c>
      <c r="G2145" s="30">
        <f t="shared" si="103"/>
        <v>89000</v>
      </c>
      <c r="H2145" s="32">
        <f t="shared" si="104"/>
        <v>434058387.5</v>
      </c>
      <c r="I2145" s="54"/>
      <c r="J2145" s="33" t="s">
        <v>34</v>
      </c>
      <c r="K2145" s="33" t="s">
        <v>35</v>
      </c>
    </row>
    <row r="2146" spans="2:11" x14ac:dyDescent="0.2">
      <c r="B2146" s="27" t="s">
        <v>33</v>
      </c>
      <c r="C2146" s="27" t="s">
        <v>1378</v>
      </c>
      <c r="D2146" s="27" t="s">
        <v>2110</v>
      </c>
      <c r="E2146" s="53">
        <v>18000</v>
      </c>
      <c r="F2146" s="31">
        <f t="shared" si="102"/>
        <v>434076387.5</v>
      </c>
      <c r="G2146" s="30">
        <f t="shared" si="103"/>
        <v>18000</v>
      </c>
      <c r="H2146" s="32">
        <f t="shared" si="104"/>
        <v>434076387.5</v>
      </c>
      <c r="I2146" s="54"/>
      <c r="J2146" s="33" t="s">
        <v>34</v>
      </c>
      <c r="K2146" s="33" t="s">
        <v>35</v>
      </c>
    </row>
    <row r="2147" spans="2:11" x14ac:dyDescent="0.2">
      <c r="B2147" s="27" t="s">
        <v>33</v>
      </c>
      <c r="C2147" s="27" t="s">
        <v>1378</v>
      </c>
      <c r="D2147" s="27" t="s">
        <v>1199</v>
      </c>
      <c r="E2147" s="53">
        <v>37000</v>
      </c>
      <c r="F2147" s="31">
        <f t="shared" si="102"/>
        <v>434113387.5</v>
      </c>
      <c r="G2147" s="30">
        <f t="shared" si="103"/>
        <v>37000</v>
      </c>
      <c r="H2147" s="32">
        <f t="shared" si="104"/>
        <v>434113387.5</v>
      </c>
      <c r="I2147" s="54"/>
      <c r="J2147" s="33" t="s">
        <v>34</v>
      </c>
      <c r="K2147" s="33" t="s">
        <v>35</v>
      </c>
    </row>
    <row r="2148" spans="2:11" x14ac:dyDescent="0.2">
      <c r="B2148" s="27" t="s">
        <v>33</v>
      </c>
      <c r="C2148" s="27" t="s">
        <v>1378</v>
      </c>
      <c r="D2148" s="27" t="s">
        <v>1110</v>
      </c>
      <c r="E2148" s="53">
        <v>85000</v>
      </c>
      <c r="F2148" s="31">
        <f t="shared" si="102"/>
        <v>434198387.5</v>
      </c>
      <c r="G2148" s="30">
        <f t="shared" si="103"/>
        <v>85000</v>
      </c>
      <c r="H2148" s="32">
        <f t="shared" si="104"/>
        <v>434198387.5</v>
      </c>
      <c r="I2148" s="54"/>
      <c r="J2148" s="33" t="s">
        <v>34</v>
      </c>
      <c r="K2148" s="33" t="s">
        <v>35</v>
      </c>
    </row>
    <row r="2149" spans="2:11" x14ac:dyDescent="0.2">
      <c r="B2149" s="27" t="s">
        <v>33</v>
      </c>
      <c r="C2149" s="27" t="s">
        <v>1378</v>
      </c>
      <c r="D2149" s="27" t="s">
        <v>2111</v>
      </c>
      <c r="E2149" s="53">
        <v>8000</v>
      </c>
      <c r="F2149" s="31">
        <f t="shared" si="102"/>
        <v>434206387.5</v>
      </c>
      <c r="G2149" s="30">
        <f t="shared" si="103"/>
        <v>8000</v>
      </c>
      <c r="H2149" s="32">
        <f t="shared" si="104"/>
        <v>434206387.5</v>
      </c>
      <c r="I2149" s="54"/>
      <c r="J2149" s="33" t="s">
        <v>34</v>
      </c>
      <c r="K2149" s="33" t="s">
        <v>35</v>
      </c>
    </row>
    <row r="2150" spans="2:11" x14ac:dyDescent="0.2">
      <c r="B2150" s="27" t="s">
        <v>33</v>
      </c>
      <c r="C2150" s="27" t="s">
        <v>1378</v>
      </c>
      <c r="D2150" s="27" t="s">
        <v>1114</v>
      </c>
      <c r="E2150" s="53">
        <v>16000</v>
      </c>
      <c r="F2150" s="31">
        <f t="shared" si="102"/>
        <v>434222387.5</v>
      </c>
      <c r="G2150" s="30">
        <f t="shared" si="103"/>
        <v>16000</v>
      </c>
      <c r="H2150" s="32">
        <f t="shared" si="104"/>
        <v>434222387.5</v>
      </c>
      <c r="I2150" s="54"/>
      <c r="J2150" s="33" t="s">
        <v>34</v>
      </c>
      <c r="K2150" s="33" t="s">
        <v>35</v>
      </c>
    </row>
    <row r="2151" spans="2:11" x14ac:dyDescent="0.2">
      <c r="B2151" s="27" t="s">
        <v>33</v>
      </c>
      <c r="C2151" s="27" t="s">
        <v>1378</v>
      </c>
      <c r="D2151" s="27" t="s">
        <v>1162</v>
      </c>
      <c r="E2151" s="53">
        <v>47000</v>
      </c>
      <c r="F2151" s="31">
        <f t="shared" si="102"/>
        <v>434269387.5</v>
      </c>
      <c r="G2151" s="30">
        <f t="shared" si="103"/>
        <v>47000</v>
      </c>
      <c r="H2151" s="32">
        <f t="shared" si="104"/>
        <v>434269387.5</v>
      </c>
      <c r="I2151" s="54"/>
      <c r="J2151" s="33" t="s">
        <v>34</v>
      </c>
      <c r="K2151" s="33" t="s">
        <v>35</v>
      </c>
    </row>
    <row r="2152" spans="2:11" x14ac:dyDescent="0.2">
      <c r="B2152" s="27" t="s">
        <v>33</v>
      </c>
      <c r="C2152" s="27" t="s">
        <v>1378</v>
      </c>
      <c r="D2152" s="27" t="s">
        <v>1212</v>
      </c>
      <c r="E2152" s="53">
        <v>2000</v>
      </c>
      <c r="F2152" s="31">
        <f t="shared" si="102"/>
        <v>434271387.5</v>
      </c>
      <c r="G2152" s="30">
        <f t="shared" si="103"/>
        <v>2000</v>
      </c>
      <c r="H2152" s="32">
        <f t="shared" si="104"/>
        <v>434271387.5</v>
      </c>
      <c r="I2152" s="54"/>
      <c r="J2152" s="33" t="s">
        <v>34</v>
      </c>
      <c r="K2152" s="33" t="s">
        <v>35</v>
      </c>
    </row>
    <row r="2153" spans="2:11" x14ac:dyDescent="0.2">
      <c r="B2153" s="27" t="s">
        <v>33</v>
      </c>
      <c r="C2153" s="27" t="s">
        <v>1378</v>
      </c>
      <c r="D2153" s="27" t="s">
        <v>1118</v>
      </c>
      <c r="E2153" s="53">
        <v>66000</v>
      </c>
      <c r="F2153" s="31">
        <f t="shared" si="102"/>
        <v>434337387.5</v>
      </c>
      <c r="G2153" s="30">
        <f t="shared" si="103"/>
        <v>66000</v>
      </c>
      <c r="H2153" s="32">
        <f t="shared" si="104"/>
        <v>434337387.5</v>
      </c>
      <c r="I2153" s="54"/>
      <c r="J2153" s="33" t="s">
        <v>34</v>
      </c>
      <c r="K2153" s="33" t="s">
        <v>35</v>
      </c>
    </row>
    <row r="2154" spans="2:11" x14ac:dyDescent="0.2">
      <c r="B2154" s="27" t="s">
        <v>33</v>
      </c>
      <c r="C2154" s="27" t="s">
        <v>1378</v>
      </c>
      <c r="D2154" s="27" t="s">
        <v>72</v>
      </c>
      <c r="E2154" s="53">
        <v>64000</v>
      </c>
      <c r="F2154" s="31">
        <f t="shared" si="102"/>
        <v>434401387.5</v>
      </c>
      <c r="G2154" s="30">
        <f t="shared" si="103"/>
        <v>64000</v>
      </c>
      <c r="H2154" s="32">
        <f t="shared" si="104"/>
        <v>434401387.5</v>
      </c>
      <c r="I2154" s="54"/>
      <c r="J2154" s="33" t="s">
        <v>34</v>
      </c>
      <c r="K2154" s="33" t="s">
        <v>35</v>
      </c>
    </row>
    <row r="2155" spans="2:11" x14ac:dyDescent="0.2">
      <c r="B2155" s="27" t="s">
        <v>33</v>
      </c>
      <c r="C2155" s="27" t="s">
        <v>1378</v>
      </c>
      <c r="D2155" s="27" t="s">
        <v>1395</v>
      </c>
      <c r="E2155" s="53">
        <v>4000</v>
      </c>
      <c r="F2155" s="31">
        <f t="shared" si="102"/>
        <v>434405387.5</v>
      </c>
      <c r="G2155" s="30">
        <f t="shared" si="103"/>
        <v>4000</v>
      </c>
      <c r="H2155" s="32">
        <f t="shared" si="104"/>
        <v>434405387.5</v>
      </c>
      <c r="I2155" s="54"/>
      <c r="J2155" s="33" t="s">
        <v>34</v>
      </c>
      <c r="K2155" s="33" t="s">
        <v>35</v>
      </c>
    </row>
    <row r="2156" spans="2:11" x14ac:dyDescent="0.2">
      <c r="B2156" s="27" t="s">
        <v>33</v>
      </c>
      <c r="C2156" s="27" t="s">
        <v>1378</v>
      </c>
      <c r="D2156" s="27" t="s">
        <v>1198</v>
      </c>
      <c r="E2156" s="53">
        <v>2000</v>
      </c>
      <c r="F2156" s="31">
        <f t="shared" si="102"/>
        <v>434407387.5</v>
      </c>
      <c r="G2156" s="30">
        <f t="shared" si="103"/>
        <v>2000</v>
      </c>
      <c r="H2156" s="32">
        <f t="shared" si="104"/>
        <v>434407387.5</v>
      </c>
      <c r="I2156" s="54"/>
      <c r="J2156" s="33" t="s">
        <v>34</v>
      </c>
      <c r="K2156" s="33" t="s">
        <v>35</v>
      </c>
    </row>
    <row r="2157" spans="2:11" x14ac:dyDescent="0.2">
      <c r="B2157" s="27" t="s">
        <v>33</v>
      </c>
      <c r="C2157" s="27" t="s">
        <v>1378</v>
      </c>
      <c r="D2157" s="27" t="s">
        <v>1068</v>
      </c>
      <c r="E2157" s="53">
        <v>80000</v>
      </c>
      <c r="F2157" s="31">
        <f t="shared" si="102"/>
        <v>434487387.5</v>
      </c>
      <c r="G2157" s="30">
        <f t="shared" si="103"/>
        <v>80000</v>
      </c>
      <c r="H2157" s="32">
        <f t="shared" si="104"/>
        <v>434487387.5</v>
      </c>
      <c r="I2157" s="54"/>
      <c r="J2157" s="33" t="s">
        <v>34</v>
      </c>
      <c r="K2157" s="33" t="s">
        <v>35</v>
      </c>
    </row>
    <row r="2158" spans="2:11" x14ac:dyDescent="0.2">
      <c r="B2158" s="27" t="s">
        <v>33</v>
      </c>
      <c r="C2158" s="27" t="s">
        <v>1378</v>
      </c>
      <c r="D2158" s="27" t="s">
        <v>1116</v>
      </c>
      <c r="E2158" s="53">
        <v>20000</v>
      </c>
      <c r="F2158" s="31">
        <f t="shared" si="102"/>
        <v>434507387.5</v>
      </c>
      <c r="G2158" s="30">
        <f t="shared" si="103"/>
        <v>20000</v>
      </c>
      <c r="H2158" s="32">
        <f t="shared" si="104"/>
        <v>434507387.5</v>
      </c>
      <c r="I2158" s="54"/>
      <c r="J2158" s="33" t="s">
        <v>34</v>
      </c>
      <c r="K2158" s="33" t="s">
        <v>35</v>
      </c>
    </row>
    <row r="2159" spans="2:11" x14ac:dyDescent="0.2">
      <c r="B2159" s="27" t="s">
        <v>33</v>
      </c>
      <c r="C2159" s="27" t="s">
        <v>1378</v>
      </c>
      <c r="D2159" s="27" t="s">
        <v>1964</v>
      </c>
      <c r="E2159" s="53">
        <v>101000</v>
      </c>
      <c r="F2159" s="31">
        <f t="shared" si="102"/>
        <v>434608387.5</v>
      </c>
      <c r="G2159" s="30">
        <f t="shared" si="103"/>
        <v>101000</v>
      </c>
      <c r="H2159" s="32">
        <f t="shared" si="104"/>
        <v>434608387.5</v>
      </c>
      <c r="I2159" s="54"/>
      <c r="J2159" s="33" t="s">
        <v>34</v>
      </c>
      <c r="K2159" s="33" t="s">
        <v>35</v>
      </c>
    </row>
    <row r="2160" spans="2:11" x14ac:dyDescent="0.2">
      <c r="B2160" s="27" t="s">
        <v>33</v>
      </c>
      <c r="C2160" s="27" t="s">
        <v>1378</v>
      </c>
      <c r="D2160" s="27" t="s">
        <v>1485</v>
      </c>
      <c r="E2160" s="53">
        <v>13000</v>
      </c>
      <c r="F2160" s="31">
        <f t="shared" si="102"/>
        <v>434621387.5</v>
      </c>
      <c r="G2160" s="30">
        <f t="shared" si="103"/>
        <v>13000</v>
      </c>
      <c r="H2160" s="32">
        <f t="shared" si="104"/>
        <v>434621387.5</v>
      </c>
      <c r="I2160" s="54"/>
      <c r="J2160" s="33" t="s">
        <v>34</v>
      </c>
      <c r="K2160" s="33" t="s">
        <v>35</v>
      </c>
    </row>
    <row r="2161" spans="2:11" x14ac:dyDescent="0.2">
      <c r="B2161" s="27" t="s">
        <v>33</v>
      </c>
      <c r="C2161" s="27" t="s">
        <v>1378</v>
      </c>
      <c r="D2161" s="27" t="s">
        <v>1215</v>
      </c>
      <c r="E2161" s="53">
        <v>58000</v>
      </c>
      <c r="F2161" s="31">
        <f t="shared" si="102"/>
        <v>434679387.5</v>
      </c>
      <c r="G2161" s="30">
        <f t="shared" si="103"/>
        <v>58000</v>
      </c>
      <c r="H2161" s="32">
        <f t="shared" si="104"/>
        <v>434679387.5</v>
      </c>
      <c r="I2161" s="54"/>
      <c r="J2161" s="33" t="s">
        <v>34</v>
      </c>
      <c r="K2161" s="33" t="s">
        <v>35</v>
      </c>
    </row>
    <row r="2162" spans="2:11" x14ac:dyDescent="0.2">
      <c r="B2162" s="27" t="s">
        <v>33</v>
      </c>
      <c r="C2162" s="27" t="s">
        <v>1378</v>
      </c>
      <c r="D2162" s="27" t="s">
        <v>2112</v>
      </c>
      <c r="E2162" s="53">
        <v>8000</v>
      </c>
      <c r="F2162" s="31">
        <f t="shared" si="102"/>
        <v>434687387.5</v>
      </c>
      <c r="G2162" s="30">
        <f t="shared" si="103"/>
        <v>8000</v>
      </c>
      <c r="H2162" s="32">
        <f t="shared" si="104"/>
        <v>434687387.5</v>
      </c>
      <c r="I2162" s="54"/>
      <c r="J2162" s="33" t="s">
        <v>34</v>
      </c>
      <c r="K2162" s="33" t="s">
        <v>35</v>
      </c>
    </row>
    <row r="2163" spans="2:11" x14ac:dyDescent="0.2">
      <c r="B2163" s="27" t="s">
        <v>33</v>
      </c>
      <c r="C2163" s="27" t="s">
        <v>1378</v>
      </c>
      <c r="D2163" s="27" t="s">
        <v>2113</v>
      </c>
      <c r="E2163" s="53">
        <v>24000</v>
      </c>
      <c r="F2163" s="31">
        <f t="shared" si="102"/>
        <v>434711387.5</v>
      </c>
      <c r="G2163" s="30">
        <f t="shared" si="103"/>
        <v>24000</v>
      </c>
      <c r="H2163" s="32">
        <f t="shared" si="104"/>
        <v>434711387.5</v>
      </c>
      <c r="I2163" s="54"/>
      <c r="J2163" s="33" t="s">
        <v>34</v>
      </c>
      <c r="K2163" s="33" t="s">
        <v>35</v>
      </c>
    </row>
    <row r="2164" spans="2:11" x14ac:dyDescent="0.2">
      <c r="B2164" s="27" t="s">
        <v>33</v>
      </c>
      <c r="C2164" s="27" t="s">
        <v>1378</v>
      </c>
      <c r="D2164" s="27" t="s">
        <v>2114</v>
      </c>
      <c r="E2164" s="53">
        <v>133000</v>
      </c>
      <c r="F2164" s="31">
        <f t="shared" si="102"/>
        <v>434844387.5</v>
      </c>
      <c r="G2164" s="30">
        <f t="shared" si="103"/>
        <v>133000</v>
      </c>
      <c r="H2164" s="32">
        <f t="shared" si="104"/>
        <v>434844387.5</v>
      </c>
      <c r="I2164" s="54"/>
      <c r="J2164" s="33" t="s">
        <v>34</v>
      </c>
      <c r="K2164" s="33" t="s">
        <v>35</v>
      </c>
    </row>
    <row r="2165" spans="2:11" x14ac:dyDescent="0.2">
      <c r="B2165" s="27" t="s">
        <v>33</v>
      </c>
      <c r="C2165" s="27" t="s">
        <v>1378</v>
      </c>
      <c r="D2165" s="27" t="s">
        <v>1402</v>
      </c>
      <c r="E2165" s="53">
        <v>103000</v>
      </c>
      <c r="F2165" s="31">
        <f t="shared" si="102"/>
        <v>434947387.5</v>
      </c>
      <c r="G2165" s="30">
        <f t="shared" si="103"/>
        <v>103000</v>
      </c>
      <c r="H2165" s="32">
        <f t="shared" si="104"/>
        <v>434947387.5</v>
      </c>
      <c r="I2165" s="54"/>
      <c r="J2165" s="33" t="s">
        <v>34</v>
      </c>
      <c r="K2165" s="33" t="s">
        <v>35</v>
      </c>
    </row>
    <row r="2166" spans="2:11" x14ac:dyDescent="0.2">
      <c r="B2166" s="27" t="s">
        <v>33</v>
      </c>
      <c r="C2166" s="27" t="s">
        <v>1378</v>
      </c>
      <c r="D2166" s="27" t="s">
        <v>2118</v>
      </c>
      <c r="E2166" s="53">
        <v>38000</v>
      </c>
      <c r="F2166" s="31">
        <f t="shared" si="102"/>
        <v>434985387.5</v>
      </c>
      <c r="G2166" s="30">
        <f t="shared" si="103"/>
        <v>38000</v>
      </c>
      <c r="H2166" s="32">
        <f t="shared" si="104"/>
        <v>434985387.5</v>
      </c>
      <c r="I2166" s="54"/>
      <c r="J2166" s="33" t="s">
        <v>34</v>
      </c>
      <c r="K2166" s="33" t="s">
        <v>35</v>
      </c>
    </row>
    <row r="2167" spans="2:11" x14ac:dyDescent="0.2">
      <c r="B2167" s="27" t="s">
        <v>33</v>
      </c>
      <c r="C2167" s="27" t="s">
        <v>1378</v>
      </c>
      <c r="D2167" s="27" t="s">
        <v>1729</v>
      </c>
      <c r="E2167" s="53">
        <v>33000</v>
      </c>
      <c r="F2167" s="31">
        <f t="shared" si="102"/>
        <v>435018387.5</v>
      </c>
      <c r="G2167" s="30">
        <f t="shared" si="103"/>
        <v>33000</v>
      </c>
      <c r="H2167" s="32">
        <f t="shared" si="104"/>
        <v>435018387.5</v>
      </c>
      <c r="I2167" s="54"/>
      <c r="J2167" s="33" t="s">
        <v>34</v>
      </c>
      <c r="K2167" s="33" t="s">
        <v>35</v>
      </c>
    </row>
    <row r="2168" spans="2:11" x14ac:dyDescent="0.2">
      <c r="B2168" s="27" t="s">
        <v>33</v>
      </c>
      <c r="C2168" s="27" t="s">
        <v>1378</v>
      </c>
      <c r="D2168" s="27" t="s">
        <v>1404</v>
      </c>
      <c r="E2168" s="53">
        <v>74000</v>
      </c>
      <c r="F2168" s="31">
        <f t="shared" si="102"/>
        <v>435092387.5</v>
      </c>
      <c r="G2168" s="30">
        <f t="shared" si="103"/>
        <v>74000</v>
      </c>
      <c r="H2168" s="32">
        <f t="shared" si="104"/>
        <v>435092387.5</v>
      </c>
      <c r="I2168" s="54"/>
      <c r="J2168" s="33" t="s">
        <v>34</v>
      </c>
      <c r="K2168" s="33" t="s">
        <v>35</v>
      </c>
    </row>
    <row r="2169" spans="2:11" x14ac:dyDescent="0.2">
      <c r="B2169" s="27" t="s">
        <v>33</v>
      </c>
      <c r="C2169" s="27" t="s">
        <v>1378</v>
      </c>
      <c r="D2169" s="27" t="s">
        <v>2116</v>
      </c>
      <c r="E2169" s="53">
        <v>89000</v>
      </c>
      <c r="F2169" s="31">
        <f t="shared" si="102"/>
        <v>435181387.5</v>
      </c>
      <c r="G2169" s="30">
        <f t="shared" si="103"/>
        <v>89000</v>
      </c>
      <c r="H2169" s="32">
        <f t="shared" si="104"/>
        <v>435181387.5</v>
      </c>
      <c r="I2169" s="54"/>
      <c r="J2169" s="33" t="s">
        <v>34</v>
      </c>
      <c r="K2169" s="33" t="s">
        <v>35</v>
      </c>
    </row>
    <row r="2170" spans="2:11" x14ac:dyDescent="0.2">
      <c r="B2170" s="27" t="s">
        <v>33</v>
      </c>
      <c r="C2170" s="27" t="s">
        <v>1378</v>
      </c>
      <c r="D2170" s="27" t="s">
        <v>2117</v>
      </c>
      <c r="E2170" s="53">
        <v>18000</v>
      </c>
      <c r="F2170" s="31">
        <f t="shared" si="102"/>
        <v>435199387.5</v>
      </c>
      <c r="G2170" s="30">
        <f t="shared" si="103"/>
        <v>18000</v>
      </c>
      <c r="H2170" s="32">
        <f t="shared" si="104"/>
        <v>435199387.5</v>
      </c>
      <c r="I2170" s="54"/>
      <c r="J2170" s="33" t="s">
        <v>34</v>
      </c>
      <c r="K2170" s="33" t="s">
        <v>35</v>
      </c>
    </row>
    <row r="2171" spans="2:11" x14ac:dyDescent="0.2">
      <c r="B2171" s="27" t="s">
        <v>33</v>
      </c>
      <c r="C2171" s="27" t="s">
        <v>1379</v>
      </c>
      <c r="D2171" s="27" t="s">
        <v>1757</v>
      </c>
      <c r="E2171" s="53">
        <v>8000</v>
      </c>
      <c r="F2171" s="31">
        <f t="shared" si="102"/>
        <v>435207387.5</v>
      </c>
      <c r="G2171" s="30">
        <f t="shared" si="103"/>
        <v>8000</v>
      </c>
      <c r="H2171" s="32">
        <f t="shared" si="104"/>
        <v>435207387.5</v>
      </c>
      <c r="I2171" s="54"/>
      <c r="J2171" s="33" t="s">
        <v>34</v>
      </c>
      <c r="K2171" s="33" t="s">
        <v>35</v>
      </c>
    </row>
    <row r="2172" spans="2:11" x14ac:dyDescent="0.2">
      <c r="B2172" s="27" t="s">
        <v>33</v>
      </c>
      <c r="C2172" s="27" t="s">
        <v>1379</v>
      </c>
      <c r="D2172" s="27" t="s">
        <v>2108</v>
      </c>
      <c r="E2172" s="53">
        <v>75000</v>
      </c>
      <c r="F2172" s="31">
        <f t="shared" si="102"/>
        <v>435282387.5</v>
      </c>
      <c r="G2172" s="30">
        <f t="shared" si="103"/>
        <v>75000</v>
      </c>
      <c r="H2172" s="32">
        <f t="shared" si="104"/>
        <v>435282387.5</v>
      </c>
      <c r="I2172" s="54"/>
      <c r="J2172" s="33" t="s">
        <v>34</v>
      </c>
      <c r="K2172" s="33" t="s">
        <v>35</v>
      </c>
    </row>
    <row r="2173" spans="2:11" x14ac:dyDescent="0.2">
      <c r="B2173" s="27" t="s">
        <v>33</v>
      </c>
      <c r="C2173" s="27" t="s">
        <v>1379</v>
      </c>
      <c r="D2173" s="27" t="s">
        <v>2109</v>
      </c>
      <c r="E2173" s="53">
        <v>20000</v>
      </c>
      <c r="F2173" s="31">
        <f t="shared" si="102"/>
        <v>435302387.5</v>
      </c>
      <c r="G2173" s="30">
        <f t="shared" si="103"/>
        <v>20000</v>
      </c>
      <c r="H2173" s="32">
        <f t="shared" si="104"/>
        <v>435302387.5</v>
      </c>
      <c r="I2173" s="54"/>
      <c r="J2173" s="33" t="s">
        <v>34</v>
      </c>
      <c r="K2173" s="33" t="s">
        <v>35</v>
      </c>
    </row>
    <row r="2174" spans="2:11" x14ac:dyDescent="0.2">
      <c r="B2174" s="27" t="s">
        <v>33</v>
      </c>
      <c r="C2174" s="27" t="s">
        <v>1379</v>
      </c>
      <c r="D2174" s="27" t="s">
        <v>1968</v>
      </c>
      <c r="E2174" s="53">
        <v>43000</v>
      </c>
      <c r="F2174" s="31">
        <f t="shared" si="102"/>
        <v>435345387.5</v>
      </c>
      <c r="G2174" s="30">
        <f t="shared" si="103"/>
        <v>43000</v>
      </c>
      <c r="H2174" s="32">
        <f t="shared" si="104"/>
        <v>435345387.5</v>
      </c>
      <c r="I2174" s="54"/>
      <c r="J2174" s="33" t="s">
        <v>34</v>
      </c>
      <c r="K2174" s="33" t="s">
        <v>35</v>
      </c>
    </row>
    <row r="2175" spans="2:11" x14ac:dyDescent="0.2">
      <c r="B2175" s="27" t="s">
        <v>33</v>
      </c>
      <c r="C2175" s="27" t="s">
        <v>1379</v>
      </c>
      <c r="D2175" s="27" t="s">
        <v>1181</v>
      </c>
      <c r="E2175" s="53">
        <v>88000</v>
      </c>
      <c r="F2175" s="31">
        <f t="shared" si="102"/>
        <v>435433387.5</v>
      </c>
      <c r="G2175" s="30">
        <f t="shared" si="103"/>
        <v>88000</v>
      </c>
      <c r="H2175" s="32">
        <f t="shared" si="104"/>
        <v>435433387.5</v>
      </c>
      <c r="I2175" s="54"/>
      <c r="J2175" s="33" t="s">
        <v>34</v>
      </c>
      <c r="K2175" s="33" t="s">
        <v>35</v>
      </c>
    </row>
    <row r="2176" spans="2:11" x14ac:dyDescent="0.2">
      <c r="B2176" s="27" t="s">
        <v>33</v>
      </c>
      <c r="C2176" s="27" t="s">
        <v>1379</v>
      </c>
      <c r="D2176" s="27" t="s">
        <v>1979</v>
      </c>
      <c r="E2176" s="53">
        <v>313000</v>
      </c>
      <c r="F2176" s="31">
        <f t="shared" si="102"/>
        <v>435746387.5</v>
      </c>
      <c r="G2176" s="30">
        <f t="shared" si="103"/>
        <v>313000</v>
      </c>
      <c r="H2176" s="32">
        <f t="shared" si="104"/>
        <v>435746387.5</v>
      </c>
      <c r="I2176" s="54"/>
      <c r="J2176" s="33" t="s">
        <v>34</v>
      </c>
      <c r="K2176" s="33" t="s">
        <v>35</v>
      </c>
    </row>
    <row r="2177" spans="2:11" x14ac:dyDescent="0.2">
      <c r="B2177" s="27" t="s">
        <v>33</v>
      </c>
      <c r="C2177" s="27" t="s">
        <v>1379</v>
      </c>
      <c r="D2177" s="27" t="s">
        <v>1196</v>
      </c>
      <c r="E2177" s="53">
        <v>177000</v>
      </c>
      <c r="F2177" s="31">
        <f t="shared" si="102"/>
        <v>435923387.5</v>
      </c>
      <c r="G2177" s="30">
        <f t="shared" si="103"/>
        <v>177000</v>
      </c>
      <c r="H2177" s="32">
        <f t="shared" si="104"/>
        <v>435923387.5</v>
      </c>
      <c r="I2177" s="54"/>
      <c r="J2177" s="33" t="s">
        <v>34</v>
      </c>
      <c r="K2177" s="33" t="s">
        <v>35</v>
      </c>
    </row>
    <row r="2178" spans="2:11" x14ac:dyDescent="0.2">
      <c r="B2178" s="27" t="s">
        <v>33</v>
      </c>
      <c r="C2178" s="27" t="s">
        <v>1379</v>
      </c>
      <c r="D2178" s="27" t="s">
        <v>1242</v>
      </c>
      <c r="E2178" s="53">
        <v>27000</v>
      </c>
      <c r="F2178" s="31">
        <f t="shared" si="102"/>
        <v>435950387.5</v>
      </c>
      <c r="G2178" s="30">
        <f t="shared" si="103"/>
        <v>27000</v>
      </c>
      <c r="H2178" s="32">
        <f t="shared" si="104"/>
        <v>435950387.5</v>
      </c>
      <c r="I2178" s="54"/>
      <c r="J2178" s="33" t="s">
        <v>34</v>
      </c>
      <c r="K2178" s="33" t="s">
        <v>35</v>
      </c>
    </row>
    <row r="2179" spans="2:11" x14ac:dyDescent="0.2">
      <c r="B2179" s="27" t="s">
        <v>33</v>
      </c>
      <c r="C2179" s="27" t="s">
        <v>1379</v>
      </c>
      <c r="D2179" s="27" t="s">
        <v>1113</v>
      </c>
      <c r="E2179" s="53">
        <v>39000</v>
      </c>
      <c r="F2179" s="31">
        <f t="shared" si="102"/>
        <v>435989387.5</v>
      </c>
      <c r="G2179" s="30">
        <f t="shared" si="103"/>
        <v>39000</v>
      </c>
      <c r="H2179" s="32">
        <f t="shared" si="104"/>
        <v>435989387.5</v>
      </c>
      <c r="I2179" s="54"/>
      <c r="J2179" s="33" t="s">
        <v>34</v>
      </c>
      <c r="K2179" s="33" t="s">
        <v>35</v>
      </c>
    </row>
    <row r="2180" spans="2:11" x14ac:dyDescent="0.2">
      <c r="B2180" s="27" t="s">
        <v>33</v>
      </c>
      <c r="C2180" s="27" t="s">
        <v>1379</v>
      </c>
      <c r="D2180" s="27" t="s">
        <v>1408</v>
      </c>
      <c r="E2180" s="53">
        <v>177000</v>
      </c>
      <c r="F2180" s="31">
        <f t="shared" si="102"/>
        <v>436166387.5</v>
      </c>
      <c r="G2180" s="30">
        <f t="shared" si="103"/>
        <v>177000</v>
      </c>
      <c r="H2180" s="32">
        <f t="shared" si="104"/>
        <v>436166387.5</v>
      </c>
      <c r="I2180" s="54"/>
      <c r="J2180" s="33" t="s">
        <v>34</v>
      </c>
      <c r="K2180" s="33" t="s">
        <v>35</v>
      </c>
    </row>
    <row r="2181" spans="2:11" x14ac:dyDescent="0.2">
      <c r="B2181" s="27" t="s">
        <v>33</v>
      </c>
      <c r="C2181" s="27" t="s">
        <v>1379</v>
      </c>
      <c r="D2181" s="27" t="s">
        <v>2110</v>
      </c>
      <c r="E2181" s="53">
        <v>35000</v>
      </c>
      <c r="F2181" s="31">
        <f t="shared" si="102"/>
        <v>436201387.5</v>
      </c>
      <c r="G2181" s="30">
        <f t="shared" si="103"/>
        <v>35000</v>
      </c>
      <c r="H2181" s="32">
        <f t="shared" si="104"/>
        <v>436201387.5</v>
      </c>
      <c r="I2181" s="54"/>
      <c r="J2181" s="33" t="s">
        <v>34</v>
      </c>
      <c r="K2181" s="33" t="s">
        <v>35</v>
      </c>
    </row>
    <row r="2182" spans="2:11" x14ac:dyDescent="0.2">
      <c r="B2182" s="27" t="s">
        <v>33</v>
      </c>
      <c r="C2182" s="27" t="s">
        <v>1379</v>
      </c>
      <c r="D2182" s="27" t="s">
        <v>1231</v>
      </c>
      <c r="E2182" s="53">
        <v>133000</v>
      </c>
      <c r="F2182" s="31">
        <f t="shared" si="102"/>
        <v>436334387.5</v>
      </c>
      <c r="G2182" s="30">
        <f t="shared" si="103"/>
        <v>133000</v>
      </c>
      <c r="H2182" s="32">
        <f t="shared" si="104"/>
        <v>436334387.5</v>
      </c>
      <c r="I2182" s="54"/>
      <c r="J2182" s="33" t="s">
        <v>34</v>
      </c>
      <c r="K2182" s="33" t="s">
        <v>35</v>
      </c>
    </row>
    <row r="2183" spans="2:11" x14ac:dyDescent="0.2">
      <c r="B2183" s="27" t="s">
        <v>33</v>
      </c>
      <c r="C2183" s="27" t="s">
        <v>1379</v>
      </c>
      <c r="D2183" s="27" t="s">
        <v>1199</v>
      </c>
      <c r="E2183" s="53">
        <v>74000</v>
      </c>
      <c r="F2183" s="31">
        <f t="shared" si="102"/>
        <v>436408387.5</v>
      </c>
      <c r="G2183" s="30">
        <f t="shared" si="103"/>
        <v>74000</v>
      </c>
      <c r="H2183" s="32">
        <f t="shared" si="104"/>
        <v>436408387.5</v>
      </c>
      <c r="I2183" s="54"/>
      <c r="J2183" s="33" t="s">
        <v>34</v>
      </c>
      <c r="K2183" s="33" t="s">
        <v>35</v>
      </c>
    </row>
    <row r="2184" spans="2:11" x14ac:dyDescent="0.2">
      <c r="B2184" s="27" t="s">
        <v>33</v>
      </c>
      <c r="C2184" s="27" t="s">
        <v>1379</v>
      </c>
      <c r="D2184" s="27" t="s">
        <v>1110</v>
      </c>
      <c r="E2184" s="53">
        <v>132000</v>
      </c>
      <c r="F2184" s="31">
        <f t="shared" si="102"/>
        <v>436540387.5</v>
      </c>
      <c r="G2184" s="30">
        <f t="shared" si="103"/>
        <v>132000</v>
      </c>
      <c r="H2184" s="32">
        <f t="shared" si="104"/>
        <v>436540387.5</v>
      </c>
      <c r="I2184" s="54"/>
      <c r="J2184" s="33" t="s">
        <v>34</v>
      </c>
      <c r="K2184" s="33" t="s">
        <v>35</v>
      </c>
    </row>
    <row r="2185" spans="2:11" x14ac:dyDescent="0.2">
      <c r="B2185" s="27" t="s">
        <v>33</v>
      </c>
      <c r="C2185" s="27" t="s">
        <v>1379</v>
      </c>
      <c r="D2185" s="27" t="s">
        <v>2111</v>
      </c>
      <c r="E2185" s="53">
        <v>8000</v>
      </c>
      <c r="F2185" s="31">
        <f t="shared" ref="F2185:F2248" si="105">E2185+F2184</f>
        <v>436548387.5</v>
      </c>
      <c r="G2185" s="30">
        <f t="shared" ref="G2185:G2248" si="106">E2185</f>
        <v>8000</v>
      </c>
      <c r="H2185" s="32">
        <f t="shared" ref="H2185:H2248" si="107">G2185+H2184</f>
        <v>436548387.5</v>
      </c>
      <c r="I2185" s="54"/>
      <c r="J2185" s="33" t="s">
        <v>34</v>
      </c>
      <c r="K2185" s="33" t="s">
        <v>35</v>
      </c>
    </row>
    <row r="2186" spans="2:11" x14ac:dyDescent="0.2">
      <c r="B2186" s="27" t="s">
        <v>33</v>
      </c>
      <c r="C2186" s="27" t="s">
        <v>1379</v>
      </c>
      <c r="D2186" s="27" t="s">
        <v>1114</v>
      </c>
      <c r="E2186" s="53">
        <v>32000</v>
      </c>
      <c r="F2186" s="31">
        <f t="shared" si="105"/>
        <v>436580387.5</v>
      </c>
      <c r="G2186" s="30">
        <f t="shared" si="106"/>
        <v>32000</v>
      </c>
      <c r="H2186" s="32">
        <f t="shared" si="107"/>
        <v>436580387.5</v>
      </c>
      <c r="I2186" s="54"/>
      <c r="J2186" s="33" t="s">
        <v>34</v>
      </c>
      <c r="K2186" s="33" t="s">
        <v>35</v>
      </c>
    </row>
    <row r="2187" spans="2:11" x14ac:dyDescent="0.2">
      <c r="B2187" s="27" t="s">
        <v>33</v>
      </c>
      <c r="C2187" s="27" t="s">
        <v>1379</v>
      </c>
      <c r="D2187" s="27" t="s">
        <v>1162</v>
      </c>
      <c r="E2187" s="53">
        <v>94000</v>
      </c>
      <c r="F2187" s="31">
        <f t="shared" si="105"/>
        <v>436674387.5</v>
      </c>
      <c r="G2187" s="30">
        <f t="shared" si="106"/>
        <v>94000</v>
      </c>
      <c r="H2187" s="32">
        <f t="shared" si="107"/>
        <v>436674387.5</v>
      </c>
      <c r="I2187" s="54"/>
      <c r="J2187" s="33" t="s">
        <v>34</v>
      </c>
      <c r="K2187" s="33" t="s">
        <v>35</v>
      </c>
    </row>
    <row r="2188" spans="2:11" x14ac:dyDescent="0.2">
      <c r="B2188" s="27" t="s">
        <v>33</v>
      </c>
      <c r="C2188" s="27" t="s">
        <v>1379</v>
      </c>
      <c r="D2188" s="27" t="s">
        <v>1212</v>
      </c>
      <c r="E2188" s="53">
        <v>4000</v>
      </c>
      <c r="F2188" s="31">
        <f t="shared" si="105"/>
        <v>436678387.5</v>
      </c>
      <c r="G2188" s="30">
        <f t="shared" si="106"/>
        <v>4000</v>
      </c>
      <c r="H2188" s="32">
        <f t="shared" si="107"/>
        <v>436678387.5</v>
      </c>
      <c r="I2188" s="54"/>
      <c r="J2188" s="33" t="s">
        <v>34</v>
      </c>
      <c r="K2188" s="33" t="s">
        <v>35</v>
      </c>
    </row>
    <row r="2189" spans="2:11" x14ac:dyDescent="0.2">
      <c r="B2189" s="27" t="s">
        <v>33</v>
      </c>
      <c r="C2189" s="27" t="s">
        <v>1379</v>
      </c>
      <c r="D2189" s="27" t="s">
        <v>1118</v>
      </c>
      <c r="E2189" s="53">
        <v>66000</v>
      </c>
      <c r="F2189" s="31">
        <f t="shared" si="105"/>
        <v>436744387.5</v>
      </c>
      <c r="G2189" s="30">
        <f t="shared" si="106"/>
        <v>66000</v>
      </c>
      <c r="H2189" s="32">
        <f t="shared" si="107"/>
        <v>436744387.5</v>
      </c>
      <c r="I2189" s="54"/>
      <c r="J2189" s="33" t="s">
        <v>34</v>
      </c>
      <c r="K2189" s="33" t="s">
        <v>35</v>
      </c>
    </row>
    <row r="2190" spans="2:11" x14ac:dyDescent="0.2">
      <c r="B2190" s="27" t="s">
        <v>33</v>
      </c>
      <c r="C2190" s="27" t="s">
        <v>1379</v>
      </c>
      <c r="D2190" s="27" t="s">
        <v>72</v>
      </c>
      <c r="E2190" s="53">
        <v>128000</v>
      </c>
      <c r="F2190" s="31">
        <f t="shared" si="105"/>
        <v>436872387.5</v>
      </c>
      <c r="G2190" s="30">
        <f t="shared" si="106"/>
        <v>128000</v>
      </c>
      <c r="H2190" s="32">
        <f t="shared" si="107"/>
        <v>436872387.5</v>
      </c>
      <c r="I2190" s="54"/>
      <c r="J2190" s="33" t="s">
        <v>34</v>
      </c>
      <c r="K2190" s="33" t="s">
        <v>35</v>
      </c>
    </row>
    <row r="2191" spans="2:11" x14ac:dyDescent="0.2">
      <c r="B2191" s="27" t="s">
        <v>33</v>
      </c>
      <c r="C2191" s="27" t="s">
        <v>1379</v>
      </c>
      <c r="D2191" s="27" t="s">
        <v>1395</v>
      </c>
      <c r="E2191" s="53">
        <v>7000</v>
      </c>
      <c r="F2191" s="31">
        <f t="shared" si="105"/>
        <v>436879387.5</v>
      </c>
      <c r="G2191" s="30">
        <f t="shared" si="106"/>
        <v>7000</v>
      </c>
      <c r="H2191" s="32">
        <f t="shared" si="107"/>
        <v>436879387.5</v>
      </c>
      <c r="I2191" s="54"/>
      <c r="J2191" s="33" t="s">
        <v>34</v>
      </c>
      <c r="K2191" s="33" t="s">
        <v>35</v>
      </c>
    </row>
    <row r="2192" spans="2:11" x14ac:dyDescent="0.2">
      <c r="B2192" s="27" t="s">
        <v>33</v>
      </c>
      <c r="C2192" s="27" t="s">
        <v>1379</v>
      </c>
      <c r="D2192" s="27" t="s">
        <v>1198</v>
      </c>
      <c r="E2192" s="53">
        <v>4000</v>
      </c>
      <c r="F2192" s="31">
        <f t="shared" si="105"/>
        <v>436883387.5</v>
      </c>
      <c r="G2192" s="30">
        <f t="shared" si="106"/>
        <v>4000</v>
      </c>
      <c r="H2192" s="32">
        <f t="shared" si="107"/>
        <v>436883387.5</v>
      </c>
      <c r="I2192" s="54"/>
      <c r="J2192" s="33" t="s">
        <v>34</v>
      </c>
      <c r="K2192" s="33" t="s">
        <v>35</v>
      </c>
    </row>
    <row r="2193" spans="2:11" x14ac:dyDescent="0.2">
      <c r="B2193" s="27" t="s">
        <v>33</v>
      </c>
      <c r="C2193" s="27" t="s">
        <v>1379</v>
      </c>
      <c r="D2193" s="27" t="s">
        <v>1068</v>
      </c>
      <c r="E2193" s="53">
        <v>225000</v>
      </c>
      <c r="F2193" s="31">
        <f t="shared" si="105"/>
        <v>437108387.5</v>
      </c>
      <c r="G2193" s="30">
        <f t="shared" si="106"/>
        <v>225000</v>
      </c>
      <c r="H2193" s="32">
        <f t="shared" si="107"/>
        <v>437108387.5</v>
      </c>
      <c r="I2193" s="54"/>
      <c r="J2193" s="33" t="s">
        <v>34</v>
      </c>
      <c r="K2193" s="33" t="s">
        <v>35</v>
      </c>
    </row>
    <row r="2194" spans="2:11" x14ac:dyDescent="0.2">
      <c r="B2194" s="27" t="s">
        <v>33</v>
      </c>
      <c r="C2194" s="27" t="s">
        <v>1379</v>
      </c>
      <c r="D2194" s="27" t="s">
        <v>1116</v>
      </c>
      <c r="E2194" s="53">
        <v>40000</v>
      </c>
      <c r="F2194" s="31">
        <f t="shared" si="105"/>
        <v>437148387.5</v>
      </c>
      <c r="G2194" s="30">
        <f t="shared" si="106"/>
        <v>40000</v>
      </c>
      <c r="H2194" s="32">
        <f t="shared" si="107"/>
        <v>437148387.5</v>
      </c>
      <c r="I2194" s="54"/>
      <c r="J2194" s="33" t="s">
        <v>34</v>
      </c>
      <c r="K2194" s="33" t="s">
        <v>35</v>
      </c>
    </row>
    <row r="2195" spans="2:11" x14ac:dyDescent="0.2">
      <c r="B2195" s="27" t="s">
        <v>33</v>
      </c>
      <c r="C2195" s="27" t="s">
        <v>1379</v>
      </c>
      <c r="D2195" s="27" t="s">
        <v>1964</v>
      </c>
      <c r="E2195" s="53">
        <v>101000</v>
      </c>
      <c r="F2195" s="31">
        <f t="shared" si="105"/>
        <v>437249387.5</v>
      </c>
      <c r="G2195" s="30">
        <f t="shared" si="106"/>
        <v>101000</v>
      </c>
      <c r="H2195" s="32">
        <f t="shared" si="107"/>
        <v>437249387.5</v>
      </c>
      <c r="I2195" s="54"/>
      <c r="J2195" s="33" t="s">
        <v>34</v>
      </c>
      <c r="K2195" s="33" t="s">
        <v>35</v>
      </c>
    </row>
    <row r="2196" spans="2:11" x14ac:dyDescent="0.2">
      <c r="B2196" s="27" t="s">
        <v>33</v>
      </c>
      <c r="C2196" s="27" t="s">
        <v>1379</v>
      </c>
      <c r="D2196" s="27" t="s">
        <v>1485</v>
      </c>
      <c r="E2196" s="53">
        <v>13000</v>
      </c>
      <c r="F2196" s="31">
        <f t="shared" si="105"/>
        <v>437262387.5</v>
      </c>
      <c r="G2196" s="30">
        <f t="shared" si="106"/>
        <v>13000</v>
      </c>
      <c r="H2196" s="32">
        <f t="shared" si="107"/>
        <v>437262387.5</v>
      </c>
      <c r="I2196" s="54"/>
      <c r="J2196" s="33" t="s">
        <v>34</v>
      </c>
      <c r="K2196" s="33" t="s">
        <v>35</v>
      </c>
    </row>
    <row r="2197" spans="2:11" x14ac:dyDescent="0.2">
      <c r="B2197" s="27" t="s">
        <v>33</v>
      </c>
      <c r="C2197" s="27" t="s">
        <v>1379</v>
      </c>
      <c r="D2197" s="27" t="s">
        <v>1235</v>
      </c>
      <c r="E2197" s="53">
        <v>194000</v>
      </c>
      <c r="F2197" s="31">
        <f t="shared" si="105"/>
        <v>437456387.5</v>
      </c>
      <c r="G2197" s="30">
        <f t="shared" si="106"/>
        <v>194000</v>
      </c>
      <c r="H2197" s="32">
        <f t="shared" si="107"/>
        <v>437456387.5</v>
      </c>
      <c r="I2197" s="54"/>
      <c r="J2197" s="33" t="s">
        <v>34</v>
      </c>
      <c r="K2197" s="33" t="s">
        <v>35</v>
      </c>
    </row>
    <row r="2198" spans="2:11" x14ac:dyDescent="0.2">
      <c r="B2198" s="27" t="s">
        <v>33</v>
      </c>
      <c r="C2198" s="27" t="s">
        <v>1379</v>
      </c>
      <c r="D2198" s="27" t="s">
        <v>2112</v>
      </c>
      <c r="E2198" s="53">
        <v>8000</v>
      </c>
      <c r="F2198" s="31">
        <f t="shared" si="105"/>
        <v>437464387.5</v>
      </c>
      <c r="G2198" s="30">
        <f t="shared" si="106"/>
        <v>8000</v>
      </c>
      <c r="H2198" s="32">
        <f t="shared" si="107"/>
        <v>437464387.5</v>
      </c>
      <c r="I2198" s="54"/>
      <c r="J2198" s="33" t="s">
        <v>34</v>
      </c>
      <c r="K2198" s="33" t="s">
        <v>35</v>
      </c>
    </row>
    <row r="2199" spans="2:11" x14ac:dyDescent="0.2">
      <c r="B2199" s="27" t="s">
        <v>33</v>
      </c>
      <c r="C2199" s="27" t="s">
        <v>1379</v>
      </c>
      <c r="D2199" s="27" t="s">
        <v>2113</v>
      </c>
      <c r="E2199" s="53">
        <v>48000</v>
      </c>
      <c r="F2199" s="31">
        <f t="shared" si="105"/>
        <v>437512387.5</v>
      </c>
      <c r="G2199" s="30">
        <f t="shared" si="106"/>
        <v>48000</v>
      </c>
      <c r="H2199" s="32">
        <f t="shared" si="107"/>
        <v>437512387.5</v>
      </c>
      <c r="I2199" s="54"/>
      <c r="J2199" s="33" t="s">
        <v>34</v>
      </c>
      <c r="K2199" s="33" t="s">
        <v>35</v>
      </c>
    </row>
    <row r="2200" spans="2:11" x14ac:dyDescent="0.2">
      <c r="B2200" s="27" t="s">
        <v>33</v>
      </c>
      <c r="C2200" s="27" t="s">
        <v>1379</v>
      </c>
      <c r="D2200" s="27" t="s">
        <v>2114</v>
      </c>
      <c r="E2200" s="53">
        <v>133000</v>
      </c>
      <c r="F2200" s="31">
        <f t="shared" si="105"/>
        <v>437645387.5</v>
      </c>
      <c r="G2200" s="30">
        <f t="shared" si="106"/>
        <v>133000</v>
      </c>
      <c r="H2200" s="32">
        <f t="shared" si="107"/>
        <v>437645387.5</v>
      </c>
      <c r="I2200" s="54"/>
      <c r="J2200" s="33" t="s">
        <v>34</v>
      </c>
      <c r="K2200" s="33" t="s">
        <v>35</v>
      </c>
    </row>
    <row r="2201" spans="2:11" x14ac:dyDescent="0.2">
      <c r="B2201" s="27" t="s">
        <v>33</v>
      </c>
      <c r="C2201" s="27" t="s">
        <v>1379</v>
      </c>
      <c r="D2201" s="27" t="s">
        <v>1402</v>
      </c>
      <c r="E2201" s="53">
        <v>207000</v>
      </c>
      <c r="F2201" s="31">
        <f t="shared" si="105"/>
        <v>437852387.5</v>
      </c>
      <c r="G2201" s="30">
        <f t="shared" si="106"/>
        <v>207000</v>
      </c>
      <c r="H2201" s="32">
        <f t="shared" si="107"/>
        <v>437852387.5</v>
      </c>
      <c r="I2201" s="54"/>
      <c r="J2201" s="33" t="s">
        <v>34</v>
      </c>
      <c r="K2201" s="33" t="s">
        <v>35</v>
      </c>
    </row>
    <row r="2202" spans="2:11" x14ac:dyDescent="0.2">
      <c r="B2202" s="27" t="s">
        <v>33</v>
      </c>
      <c r="C2202" s="27" t="s">
        <v>1379</v>
      </c>
      <c r="D2202" s="27" t="s">
        <v>2119</v>
      </c>
      <c r="E2202" s="53">
        <v>75000</v>
      </c>
      <c r="F2202" s="31">
        <f t="shared" si="105"/>
        <v>437927387.5</v>
      </c>
      <c r="G2202" s="30">
        <f t="shared" si="106"/>
        <v>75000</v>
      </c>
      <c r="H2202" s="32">
        <f t="shared" si="107"/>
        <v>437927387.5</v>
      </c>
      <c r="I2202" s="54"/>
      <c r="J2202" s="33" t="s">
        <v>34</v>
      </c>
      <c r="K2202" s="33" t="s">
        <v>35</v>
      </c>
    </row>
    <row r="2203" spans="2:11" x14ac:dyDescent="0.2">
      <c r="B2203" s="27" t="s">
        <v>33</v>
      </c>
      <c r="C2203" s="27" t="s">
        <v>1379</v>
      </c>
      <c r="D2203" s="27" t="s">
        <v>1729</v>
      </c>
      <c r="E2203" s="53">
        <v>66000</v>
      </c>
      <c r="F2203" s="31">
        <f t="shared" si="105"/>
        <v>437993387.5</v>
      </c>
      <c r="G2203" s="30">
        <f t="shared" si="106"/>
        <v>66000</v>
      </c>
      <c r="H2203" s="32">
        <f t="shared" si="107"/>
        <v>437993387.5</v>
      </c>
      <c r="I2203" s="54"/>
      <c r="J2203" s="33" t="s">
        <v>34</v>
      </c>
      <c r="K2203" s="33" t="s">
        <v>35</v>
      </c>
    </row>
    <row r="2204" spans="2:11" x14ac:dyDescent="0.2">
      <c r="B2204" s="27" t="s">
        <v>33</v>
      </c>
      <c r="C2204" s="27" t="s">
        <v>1379</v>
      </c>
      <c r="D2204" s="27" t="s">
        <v>1404</v>
      </c>
      <c r="E2204" s="53">
        <v>148000</v>
      </c>
      <c r="F2204" s="31">
        <f t="shared" si="105"/>
        <v>438141387.5</v>
      </c>
      <c r="G2204" s="30">
        <f t="shared" si="106"/>
        <v>148000</v>
      </c>
      <c r="H2204" s="32">
        <f t="shared" si="107"/>
        <v>438141387.5</v>
      </c>
      <c r="I2204" s="54"/>
      <c r="J2204" s="33" t="s">
        <v>34</v>
      </c>
      <c r="K2204" s="33" t="s">
        <v>35</v>
      </c>
    </row>
    <row r="2205" spans="2:11" x14ac:dyDescent="0.2">
      <c r="B2205" s="27" t="s">
        <v>33</v>
      </c>
      <c r="C2205" s="27" t="s">
        <v>1379</v>
      </c>
      <c r="D2205" s="27" t="s">
        <v>2116</v>
      </c>
      <c r="E2205" s="53">
        <v>177000</v>
      </c>
      <c r="F2205" s="31">
        <f t="shared" si="105"/>
        <v>438318387.5</v>
      </c>
      <c r="G2205" s="30">
        <f t="shared" si="106"/>
        <v>177000</v>
      </c>
      <c r="H2205" s="32">
        <f t="shared" si="107"/>
        <v>438318387.5</v>
      </c>
      <c r="I2205" s="54"/>
      <c r="J2205" s="33" t="s">
        <v>34</v>
      </c>
      <c r="K2205" s="33" t="s">
        <v>35</v>
      </c>
    </row>
    <row r="2206" spans="2:11" x14ac:dyDescent="0.2">
      <c r="B2206" s="27" t="s">
        <v>33</v>
      </c>
      <c r="C2206" s="27" t="s">
        <v>1379</v>
      </c>
      <c r="D2206" s="27" t="s">
        <v>2117</v>
      </c>
      <c r="E2206" s="53">
        <v>35000</v>
      </c>
      <c r="F2206" s="31">
        <f t="shared" si="105"/>
        <v>438353387.5</v>
      </c>
      <c r="G2206" s="30">
        <f t="shared" si="106"/>
        <v>35000</v>
      </c>
      <c r="H2206" s="32">
        <f t="shared" si="107"/>
        <v>438353387.5</v>
      </c>
      <c r="I2206" s="54"/>
      <c r="J2206" s="33" t="s">
        <v>34</v>
      </c>
      <c r="K2206" s="33" t="s">
        <v>35</v>
      </c>
    </row>
    <row r="2207" spans="2:11" x14ac:dyDescent="0.2">
      <c r="B2207" s="27" t="s">
        <v>33</v>
      </c>
      <c r="C2207" s="27" t="s">
        <v>1380</v>
      </c>
      <c r="D2207" s="27" t="s">
        <v>1757</v>
      </c>
      <c r="E2207" s="53">
        <v>8000</v>
      </c>
      <c r="F2207" s="31">
        <f t="shared" si="105"/>
        <v>438361387.5</v>
      </c>
      <c r="G2207" s="30">
        <f t="shared" si="106"/>
        <v>8000</v>
      </c>
      <c r="H2207" s="32">
        <f t="shared" si="107"/>
        <v>438361387.5</v>
      </c>
      <c r="I2207" s="54"/>
      <c r="J2207" s="33" t="s">
        <v>34</v>
      </c>
      <c r="K2207" s="33" t="s">
        <v>35</v>
      </c>
    </row>
    <row r="2208" spans="2:11" x14ac:dyDescent="0.2">
      <c r="B2208" s="27" t="s">
        <v>33</v>
      </c>
      <c r="C2208" s="27" t="s">
        <v>1380</v>
      </c>
      <c r="D2208" s="27" t="s">
        <v>2108</v>
      </c>
      <c r="E2208" s="53">
        <v>75000</v>
      </c>
      <c r="F2208" s="31">
        <f t="shared" si="105"/>
        <v>438436387.5</v>
      </c>
      <c r="G2208" s="30">
        <f t="shared" si="106"/>
        <v>75000</v>
      </c>
      <c r="H2208" s="32">
        <f t="shared" si="107"/>
        <v>438436387.5</v>
      </c>
      <c r="I2208" s="54"/>
      <c r="J2208" s="33" t="s">
        <v>34</v>
      </c>
      <c r="K2208" s="33" t="s">
        <v>35</v>
      </c>
    </row>
    <row r="2209" spans="2:11" x14ac:dyDescent="0.2">
      <c r="B2209" s="27" t="s">
        <v>33</v>
      </c>
      <c r="C2209" s="27" t="s">
        <v>1380</v>
      </c>
      <c r="D2209" s="27" t="s">
        <v>2109</v>
      </c>
      <c r="E2209" s="53">
        <v>20000</v>
      </c>
      <c r="F2209" s="31">
        <f t="shared" si="105"/>
        <v>438456387.5</v>
      </c>
      <c r="G2209" s="30">
        <f t="shared" si="106"/>
        <v>20000</v>
      </c>
      <c r="H2209" s="32">
        <f t="shared" si="107"/>
        <v>438456387.5</v>
      </c>
      <c r="I2209" s="54"/>
      <c r="J2209" s="33" t="s">
        <v>34</v>
      </c>
      <c r="K2209" s="33" t="s">
        <v>35</v>
      </c>
    </row>
    <row r="2210" spans="2:11" x14ac:dyDescent="0.2">
      <c r="B2210" s="27" t="s">
        <v>33</v>
      </c>
      <c r="C2210" s="27" t="s">
        <v>1380</v>
      </c>
      <c r="D2210" s="27" t="s">
        <v>1968</v>
      </c>
      <c r="E2210" s="53">
        <v>43000</v>
      </c>
      <c r="F2210" s="31">
        <f t="shared" si="105"/>
        <v>438499387.5</v>
      </c>
      <c r="G2210" s="30">
        <f t="shared" si="106"/>
        <v>43000</v>
      </c>
      <c r="H2210" s="32">
        <f t="shared" si="107"/>
        <v>438499387.5</v>
      </c>
      <c r="I2210" s="54"/>
      <c r="J2210" s="33" t="s">
        <v>34</v>
      </c>
      <c r="K2210" s="33" t="s">
        <v>35</v>
      </c>
    </row>
    <row r="2211" spans="2:11" x14ac:dyDescent="0.2">
      <c r="B2211" s="27" t="s">
        <v>33</v>
      </c>
      <c r="C2211" s="27" t="s">
        <v>1380</v>
      </c>
      <c r="D2211" s="27" t="s">
        <v>1181</v>
      </c>
      <c r="E2211" s="53">
        <v>88000</v>
      </c>
      <c r="F2211" s="31">
        <f t="shared" si="105"/>
        <v>438587387.5</v>
      </c>
      <c r="G2211" s="30">
        <f t="shared" si="106"/>
        <v>88000</v>
      </c>
      <c r="H2211" s="32">
        <f t="shared" si="107"/>
        <v>438587387.5</v>
      </c>
      <c r="I2211" s="54"/>
      <c r="J2211" s="33" t="s">
        <v>34</v>
      </c>
      <c r="K2211" s="33" t="s">
        <v>35</v>
      </c>
    </row>
    <row r="2212" spans="2:11" x14ac:dyDescent="0.2">
      <c r="B2212" s="27" t="s">
        <v>33</v>
      </c>
      <c r="C2212" s="27" t="s">
        <v>1380</v>
      </c>
      <c r="D2212" s="27" t="s">
        <v>1979</v>
      </c>
      <c r="E2212" s="53">
        <v>313000</v>
      </c>
      <c r="F2212" s="31">
        <f t="shared" si="105"/>
        <v>438900387.5</v>
      </c>
      <c r="G2212" s="30">
        <f t="shared" si="106"/>
        <v>313000</v>
      </c>
      <c r="H2212" s="32">
        <f t="shared" si="107"/>
        <v>438900387.5</v>
      </c>
      <c r="I2212" s="54"/>
      <c r="J2212" s="33" t="s">
        <v>34</v>
      </c>
      <c r="K2212" s="33" t="s">
        <v>35</v>
      </c>
    </row>
    <row r="2213" spans="2:11" x14ac:dyDescent="0.2">
      <c r="B2213" s="27" t="s">
        <v>33</v>
      </c>
      <c r="C2213" s="27" t="s">
        <v>1380</v>
      </c>
      <c r="D2213" s="27" t="s">
        <v>1196</v>
      </c>
      <c r="E2213" s="53">
        <v>177000</v>
      </c>
      <c r="F2213" s="31">
        <f t="shared" si="105"/>
        <v>439077387.5</v>
      </c>
      <c r="G2213" s="30">
        <f t="shared" si="106"/>
        <v>177000</v>
      </c>
      <c r="H2213" s="32">
        <f t="shared" si="107"/>
        <v>439077387.5</v>
      </c>
      <c r="I2213" s="54"/>
      <c r="J2213" s="33" t="s">
        <v>34</v>
      </c>
      <c r="K2213" s="33" t="s">
        <v>35</v>
      </c>
    </row>
    <row r="2214" spans="2:11" x14ac:dyDescent="0.2">
      <c r="B2214" s="27" t="s">
        <v>33</v>
      </c>
      <c r="C2214" s="27" t="s">
        <v>1380</v>
      </c>
      <c r="D2214" s="27" t="s">
        <v>1242</v>
      </c>
      <c r="E2214" s="53">
        <v>27000</v>
      </c>
      <c r="F2214" s="31">
        <f t="shared" si="105"/>
        <v>439104387.5</v>
      </c>
      <c r="G2214" s="30">
        <f t="shared" si="106"/>
        <v>27000</v>
      </c>
      <c r="H2214" s="32">
        <f t="shared" si="107"/>
        <v>439104387.5</v>
      </c>
      <c r="I2214" s="54"/>
      <c r="J2214" s="33" t="s">
        <v>34</v>
      </c>
      <c r="K2214" s="33" t="s">
        <v>35</v>
      </c>
    </row>
    <row r="2215" spans="2:11" x14ac:dyDescent="0.2">
      <c r="B2215" s="27" t="s">
        <v>33</v>
      </c>
      <c r="C2215" s="27" t="s">
        <v>1380</v>
      </c>
      <c r="D2215" s="27" t="s">
        <v>1113</v>
      </c>
      <c r="E2215" s="53">
        <v>39000</v>
      </c>
      <c r="F2215" s="31">
        <f t="shared" si="105"/>
        <v>439143387.5</v>
      </c>
      <c r="G2215" s="30">
        <f t="shared" si="106"/>
        <v>39000</v>
      </c>
      <c r="H2215" s="32">
        <f t="shared" si="107"/>
        <v>439143387.5</v>
      </c>
      <c r="I2215" s="54"/>
      <c r="J2215" s="33" t="s">
        <v>34</v>
      </c>
      <c r="K2215" s="33" t="s">
        <v>35</v>
      </c>
    </row>
    <row r="2216" spans="2:11" x14ac:dyDescent="0.2">
      <c r="B2216" s="27" t="s">
        <v>33</v>
      </c>
      <c r="C2216" s="27" t="s">
        <v>1380</v>
      </c>
      <c r="D2216" s="27" t="s">
        <v>1408</v>
      </c>
      <c r="E2216" s="53">
        <v>177000</v>
      </c>
      <c r="F2216" s="31">
        <f t="shared" si="105"/>
        <v>439320387.5</v>
      </c>
      <c r="G2216" s="30">
        <f t="shared" si="106"/>
        <v>177000</v>
      </c>
      <c r="H2216" s="32">
        <f t="shared" si="107"/>
        <v>439320387.5</v>
      </c>
      <c r="I2216" s="54"/>
      <c r="J2216" s="33" t="s">
        <v>34</v>
      </c>
      <c r="K2216" s="33" t="s">
        <v>35</v>
      </c>
    </row>
    <row r="2217" spans="2:11" x14ac:dyDescent="0.2">
      <c r="B2217" s="27" t="s">
        <v>33</v>
      </c>
      <c r="C2217" s="27" t="s">
        <v>1380</v>
      </c>
      <c r="D2217" s="27" t="s">
        <v>2110</v>
      </c>
      <c r="E2217" s="53">
        <v>35000</v>
      </c>
      <c r="F2217" s="31">
        <f t="shared" si="105"/>
        <v>439355387.5</v>
      </c>
      <c r="G2217" s="30">
        <f t="shared" si="106"/>
        <v>35000</v>
      </c>
      <c r="H2217" s="32">
        <f t="shared" si="107"/>
        <v>439355387.5</v>
      </c>
      <c r="I2217" s="54"/>
      <c r="J2217" s="33" t="s">
        <v>34</v>
      </c>
      <c r="K2217" s="33" t="s">
        <v>35</v>
      </c>
    </row>
    <row r="2218" spans="2:11" x14ac:dyDescent="0.2">
      <c r="B2218" s="27" t="s">
        <v>33</v>
      </c>
      <c r="C2218" s="27" t="s">
        <v>1380</v>
      </c>
      <c r="D2218" s="27" t="s">
        <v>1199</v>
      </c>
      <c r="E2218" s="53">
        <v>74000</v>
      </c>
      <c r="F2218" s="31">
        <f t="shared" si="105"/>
        <v>439429387.5</v>
      </c>
      <c r="G2218" s="30">
        <f t="shared" si="106"/>
        <v>74000</v>
      </c>
      <c r="H2218" s="32">
        <f t="shared" si="107"/>
        <v>439429387.5</v>
      </c>
      <c r="I2218" s="54"/>
      <c r="J2218" s="33" t="s">
        <v>34</v>
      </c>
      <c r="K2218" s="33" t="s">
        <v>35</v>
      </c>
    </row>
    <row r="2219" spans="2:11" x14ac:dyDescent="0.2">
      <c r="B2219" s="27" t="s">
        <v>33</v>
      </c>
      <c r="C2219" s="27" t="s">
        <v>1380</v>
      </c>
      <c r="D2219" s="27" t="s">
        <v>2111</v>
      </c>
      <c r="E2219" s="53">
        <v>8000</v>
      </c>
      <c r="F2219" s="31">
        <f t="shared" si="105"/>
        <v>439437387.5</v>
      </c>
      <c r="G2219" s="30">
        <f t="shared" si="106"/>
        <v>8000</v>
      </c>
      <c r="H2219" s="32">
        <f t="shared" si="107"/>
        <v>439437387.5</v>
      </c>
      <c r="I2219" s="54"/>
      <c r="J2219" s="33" t="s">
        <v>34</v>
      </c>
      <c r="K2219" s="33" t="s">
        <v>35</v>
      </c>
    </row>
    <row r="2220" spans="2:11" x14ac:dyDescent="0.2">
      <c r="B2220" s="27" t="s">
        <v>33</v>
      </c>
      <c r="C2220" s="27" t="s">
        <v>1380</v>
      </c>
      <c r="D2220" s="27" t="s">
        <v>1114</v>
      </c>
      <c r="E2220" s="53">
        <v>32000</v>
      </c>
      <c r="F2220" s="31">
        <f t="shared" si="105"/>
        <v>439469387.5</v>
      </c>
      <c r="G2220" s="30">
        <f t="shared" si="106"/>
        <v>32000</v>
      </c>
      <c r="H2220" s="32">
        <f t="shared" si="107"/>
        <v>439469387.5</v>
      </c>
      <c r="I2220" s="54"/>
      <c r="J2220" s="33" t="s">
        <v>34</v>
      </c>
      <c r="K2220" s="33" t="s">
        <v>35</v>
      </c>
    </row>
    <row r="2221" spans="2:11" x14ac:dyDescent="0.2">
      <c r="B2221" s="27" t="s">
        <v>33</v>
      </c>
      <c r="C2221" s="27" t="s">
        <v>1380</v>
      </c>
      <c r="D2221" s="27" t="s">
        <v>1162</v>
      </c>
      <c r="E2221" s="53">
        <v>94000</v>
      </c>
      <c r="F2221" s="31">
        <f t="shared" si="105"/>
        <v>439563387.5</v>
      </c>
      <c r="G2221" s="30">
        <f t="shared" si="106"/>
        <v>94000</v>
      </c>
      <c r="H2221" s="32">
        <f t="shared" si="107"/>
        <v>439563387.5</v>
      </c>
      <c r="I2221" s="54"/>
      <c r="J2221" s="33" t="s">
        <v>34</v>
      </c>
      <c r="K2221" s="33" t="s">
        <v>35</v>
      </c>
    </row>
    <row r="2222" spans="2:11" x14ac:dyDescent="0.2">
      <c r="B2222" s="27" t="s">
        <v>33</v>
      </c>
      <c r="C2222" s="27" t="s">
        <v>1380</v>
      </c>
      <c r="D2222" s="27" t="s">
        <v>1212</v>
      </c>
      <c r="E2222" s="53">
        <v>4000</v>
      </c>
      <c r="F2222" s="31">
        <f t="shared" si="105"/>
        <v>439567387.5</v>
      </c>
      <c r="G2222" s="30">
        <f t="shared" si="106"/>
        <v>4000</v>
      </c>
      <c r="H2222" s="32">
        <f t="shared" si="107"/>
        <v>439567387.5</v>
      </c>
      <c r="I2222" s="54"/>
      <c r="J2222" s="33" t="s">
        <v>34</v>
      </c>
      <c r="K2222" s="33" t="s">
        <v>35</v>
      </c>
    </row>
    <row r="2223" spans="2:11" x14ac:dyDescent="0.2">
      <c r="B2223" s="27" t="s">
        <v>33</v>
      </c>
      <c r="C2223" s="27" t="s">
        <v>1380</v>
      </c>
      <c r="D2223" s="27" t="s">
        <v>1118</v>
      </c>
      <c r="E2223" s="53">
        <v>66000</v>
      </c>
      <c r="F2223" s="31">
        <f t="shared" si="105"/>
        <v>439633387.5</v>
      </c>
      <c r="G2223" s="30">
        <f t="shared" si="106"/>
        <v>66000</v>
      </c>
      <c r="H2223" s="32">
        <f t="shared" si="107"/>
        <v>439633387.5</v>
      </c>
      <c r="I2223" s="54"/>
      <c r="J2223" s="33" t="s">
        <v>34</v>
      </c>
      <c r="K2223" s="33" t="s">
        <v>35</v>
      </c>
    </row>
    <row r="2224" spans="2:11" x14ac:dyDescent="0.2">
      <c r="B2224" s="27" t="s">
        <v>33</v>
      </c>
      <c r="C2224" s="27" t="s">
        <v>1380</v>
      </c>
      <c r="D2224" s="27" t="s">
        <v>72</v>
      </c>
      <c r="E2224" s="53">
        <v>128000</v>
      </c>
      <c r="F2224" s="31">
        <f t="shared" si="105"/>
        <v>439761387.5</v>
      </c>
      <c r="G2224" s="30">
        <f t="shared" si="106"/>
        <v>128000</v>
      </c>
      <c r="H2224" s="32">
        <f t="shared" si="107"/>
        <v>439761387.5</v>
      </c>
      <c r="I2224" s="54"/>
      <c r="J2224" s="33" t="s">
        <v>34</v>
      </c>
      <c r="K2224" s="33" t="s">
        <v>35</v>
      </c>
    </row>
    <row r="2225" spans="2:11" x14ac:dyDescent="0.2">
      <c r="B2225" s="27" t="s">
        <v>33</v>
      </c>
      <c r="C2225" s="27" t="s">
        <v>1380</v>
      </c>
      <c r="D2225" s="27" t="s">
        <v>1395</v>
      </c>
      <c r="E2225" s="53">
        <v>7000</v>
      </c>
      <c r="F2225" s="31">
        <f t="shared" si="105"/>
        <v>439768387.5</v>
      </c>
      <c r="G2225" s="30">
        <f t="shared" si="106"/>
        <v>7000</v>
      </c>
      <c r="H2225" s="32">
        <f t="shared" si="107"/>
        <v>439768387.5</v>
      </c>
      <c r="I2225" s="54"/>
      <c r="J2225" s="33" t="s">
        <v>34</v>
      </c>
      <c r="K2225" s="33" t="s">
        <v>35</v>
      </c>
    </row>
    <row r="2226" spans="2:11" x14ac:dyDescent="0.2">
      <c r="B2226" s="27" t="s">
        <v>33</v>
      </c>
      <c r="C2226" s="27" t="s">
        <v>1380</v>
      </c>
      <c r="D2226" s="27" t="s">
        <v>1068</v>
      </c>
      <c r="E2226" s="53">
        <v>225000</v>
      </c>
      <c r="F2226" s="31">
        <f t="shared" si="105"/>
        <v>439993387.5</v>
      </c>
      <c r="G2226" s="30">
        <f t="shared" si="106"/>
        <v>225000</v>
      </c>
      <c r="H2226" s="32">
        <f t="shared" si="107"/>
        <v>439993387.5</v>
      </c>
      <c r="I2226" s="54"/>
      <c r="J2226" s="33" t="s">
        <v>34</v>
      </c>
      <c r="K2226" s="33" t="s">
        <v>35</v>
      </c>
    </row>
    <row r="2227" spans="2:11" x14ac:dyDescent="0.2">
      <c r="B2227" s="27" t="s">
        <v>33</v>
      </c>
      <c r="C2227" s="27" t="s">
        <v>1380</v>
      </c>
      <c r="D2227" s="27" t="s">
        <v>1116</v>
      </c>
      <c r="E2227" s="53">
        <v>40000</v>
      </c>
      <c r="F2227" s="31">
        <f t="shared" si="105"/>
        <v>440033387.5</v>
      </c>
      <c r="G2227" s="30">
        <f t="shared" si="106"/>
        <v>40000</v>
      </c>
      <c r="H2227" s="32">
        <f t="shared" si="107"/>
        <v>440033387.5</v>
      </c>
      <c r="I2227" s="54"/>
      <c r="J2227" s="33" t="s">
        <v>34</v>
      </c>
      <c r="K2227" s="33" t="s">
        <v>35</v>
      </c>
    </row>
    <row r="2228" spans="2:11" x14ac:dyDescent="0.2">
      <c r="B2228" s="27" t="s">
        <v>33</v>
      </c>
      <c r="C2228" s="27" t="s">
        <v>1380</v>
      </c>
      <c r="D2228" s="27" t="s">
        <v>1964</v>
      </c>
      <c r="E2228" s="53">
        <v>101000</v>
      </c>
      <c r="F2228" s="31">
        <f t="shared" si="105"/>
        <v>440134387.5</v>
      </c>
      <c r="G2228" s="30">
        <f t="shared" si="106"/>
        <v>101000</v>
      </c>
      <c r="H2228" s="32">
        <f t="shared" si="107"/>
        <v>440134387.5</v>
      </c>
      <c r="I2228" s="54"/>
      <c r="J2228" s="33" t="s">
        <v>34</v>
      </c>
      <c r="K2228" s="33" t="s">
        <v>35</v>
      </c>
    </row>
    <row r="2229" spans="2:11" x14ac:dyDescent="0.2">
      <c r="B2229" s="27" t="s">
        <v>33</v>
      </c>
      <c r="C2229" s="27" t="s">
        <v>1380</v>
      </c>
      <c r="D2229" s="27" t="s">
        <v>1485</v>
      </c>
      <c r="E2229" s="53">
        <v>13000</v>
      </c>
      <c r="F2229" s="31">
        <f t="shared" si="105"/>
        <v>440147387.5</v>
      </c>
      <c r="G2229" s="30">
        <f t="shared" si="106"/>
        <v>13000</v>
      </c>
      <c r="H2229" s="32">
        <f t="shared" si="107"/>
        <v>440147387.5</v>
      </c>
      <c r="I2229" s="54"/>
      <c r="J2229" s="33" t="s">
        <v>34</v>
      </c>
      <c r="K2229" s="33" t="s">
        <v>35</v>
      </c>
    </row>
    <row r="2230" spans="2:11" x14ac:dyDescent="0.2">
      <c r="B2230" s="27" t="s">
        <v>33</v>
      </c>
      <c r="C2230" s="27" t="s">
        <v>1380</v>
      </c>
      <c r="D2230" s="27" t="s">
        <v>1235</v>
      </c>
      <c r="E2230" s="53">
        <v>194000</v>
      </c>
      <c r="F2230" s="31">
        <f t="shared" si="105"/>
        <v>440341387.5</v>
      </c>
      <c r="G2230" s="30">
        <f t="shared" si="106"/>
        <v>194000</v>
      </c>
      <c r="H2230" s="32">
        <f t="shared" si="107"/>
        <v>440341387.5</v>
      </c>
      <c r="I2230" s="54"/>
      <c r="J2230" s="33" t="s">
        <v>34</v>
      </c>
      <c r="K2230" s="33" t="s">
        <v>35</v>
      </c>
    </row>
    <row r="2231" spans="2:11" x14ac:dyDescent="0.2">
      <c r="B2231" s="27" t="s">
        <v>33</v>
      </c>
      <c r="C2231" s="27" t="s">
        <v>1380</v>
      </c>
      <c r="D2231" s="27" t="s">
        <v>2112</v>
      </c>
      <c r="E2231" s="53">
        <v>8000</v>
      </c>
      <c r="F2231" s="31">
        <f t="shared" si="105"/>
        <v>440349387.5</v>
      </c>
      <c r="G2231" s="30">
        <f t="shared" si="106"/>
        <v>8000</v>
      </c>
      <c r="H2231" s="32">
        <f t="shared" si="107"/>
        <v>440349387.5</v>
      </c>
      <c r="I2231" s="54"/>
      <c r="J2231" s="33" t="s">
        <v>34</v>
      </c>
      <c r="K2231" s="33" t="s">
        <v>35</v>
      </c>
    </row>
    <row r="2232" spans="2:11" x14ac:dyDescent="0.2">
      <c r="B2232" s="27" t="s">
        <v>33</v>
      </c>
      <c r="C2232" s="27" t="s">
        <v>1380</v>
      </c>
      <c r="D2232" s="27" t="s">
        <v>2113</v>
      </c>
      <c r="E2232" s="53">
        <v>48000</v>
      </c>
      <c r="F2232" s="31">
        <f t="shared" si="105"/>
        <v>440397387.5</v>
      </c>
      <c r="G2232" s="30">
        <f t="shared" si="106"/>
        <v>48000</v>
      </c>
      <c r="H2232" s="32">
        <f t="shared" si="107"/>
        <v>440397387.5</v>
      </c>
      <c r="I2232" s="54"/>
      <c r="J2232" s="33" t="s">
        <v>34</v>
      </c>
      <c r="K2232" s="33" t="s">
        <v>35</v>
      </c>
    </row>
    <row r="2233" spans="2:11" x14ac:dyDescent="0.2">
      <c r="B2233" s="27" t="s">
        <v>33</v>
      </c>
      <c r="C2233" s="27" t="s">
        <v>1380</v>
      </c>
      <c r="D2233" s="27" t="s">
        <v>2114</v>
      </c>
      <c r="E2233" s="53">
        <v>133000</v>
      </c>
      <c r="F2233" s="31">
        <f t="shared" si="105"/>
        <v>440530387.5</v>
      </c>
      <c r="G2233" s="30">
        <f t="shared" si="106"/>
        <v>133000</v>
      </c>
      <c r="H2233" s="32">
        <f t="shared" si="107"/>
        <v>440530387.5</v>
      </c>
      <c r="I2233" s="54"/>
      <c r="J2233" s="33" t="s">
        <v>34</v>
      </c>
      <c r="K2233" s="33" t="s">
        <v>35</v>
      </c>
    </row>
    <row r="2234" spans="2:11" x14ac:dyDescent="0.2">
      <c r="B2234" s="27" t="s">
        <v>33</v>
      </c>
      <c r="C2234" s="27" t="s">
        <v>1380</v>
      </c>
      <c r="D2234" s="27" t="s">
        <v>1402</v>
      </c>
      <c r="E2234" s="53">
        <v>207000</v>
      </c>
      <c r="F2234" s="31">
        <f t="shared" si="105"/>
        <v>440737387.5</v>
      </c>
      <c r="G2234" s="30">
        <f t="shared" si="106"/>
        <v>207000</v>
      </c>
      <c r="H2234" s="32">
        <f t="shared" si="107"/>
        <v>440737387.5</v>
      </c>
      <c r="I2234" s="54"/>
      <c r="J2234" s="33" t="s">
        <v>34</v>
      </c>
      <c r="K2234" s="33" t="s">
        <v>35</v>
      </c>
    </row>
    <row r="2235" spans="2:11" x14ac:dyDescent="0.2">
      <c r="B2235" s="27" t="s">
        <v>33</v>
      </c>
      <c r="C2235" s="27" t="s">
        <v>1380</v>
      </c>
      <c r="D2235" s="27" t="s">
        <v>2120</v>
      </c>
      <c r="E2235" s="53">
        <v>75000</v>
      </c>
      <c r="F2235" s="31">
        <f t="shared" si="105"/>
        <v>440812387.5</v>
      </c>
      <c r="G2235" s="30">
        <f t="shared" si="106"/>
        <v>75000</v>
      </c>
      <c r="H2235" s="32">
        <f t="shared" si="107"/>
        <v>440812387.5</v>
      </c>
      <c r="I2235" s="54"/>
      <c r="J2235" s="33" t="s">
        <v>34</v>
      </c>
      <c r="K2235" s="33" t="s">
        <v>35</v>
      </c>
    </row>
    <row r="2236" spans="2:11" x14ac:dyDescent="0.2">
      <c r="B2236" s="27" t="s">
        <v>33</v>
      </c>
      <c r="C2236" s="27" t="s">
        <v>1380</v>
      </c>
      <c r="D2236" s="27" t="s">
        <v>1729</v>
      </c>
      <c r="E2236" s="53">
        <v>66000</v>
      </c>
      <c r="F2236" s="31">
        <f t="shared" si="105"/>
        <v>440878387.5</v>
      </c>
      <c r="G2236" s="30">
        <f t="shared" si="106"/>
        <v>66000</v>
      </c>
      <c r="H2236" s="32">
        <f t="shared" si="107"/>
        <v>440878387.5</v>
      </c>
      <c r="I2236" s="54"/>
      <c r="J2236" s="33" t="s">
        <v>34</v>
      </c>
      <c r="K2236" s="33" t="s">
        <v>35</v>
      </c>
    </row>
    <row r="2237" spans="2:11" x14ac:dyDescent="0.2">
      <c r="B2237" s="27" t="s">
        <v>33</v>
      </c>
      <c r="C2237" s="27" t="s">
        <v>1380</v>
      </c>
      <c r="D2237" s="27" t="s">
        <v>1404</v>
      </c>
      <c r="E2237" s="53">
        <v>148000</v>
      </c>
      <c r="F2237" s="31">
        <f t="shared" si="105"/>
        <v>441026387.5</v>
      </c>
      <c r="G2237" s="30">
        <f t="shared" si="106"/>
        <v>148000</v>
      </c>
      <c r="H2237" s="32">
        <f t="shared" si="107"/>
        <v>441026387.5</v>
      </c>
      <c r="I2237" s="54"/>
      <c r="J2237" s="33" t="s">
        <v>34</v>
      </c>
      <c r="K2237" s="33" t="s">
        <v>35</v>
      </c>
    </row>
    <row r="2238" spans="2:11" x14ac:dyDescent="0.2">
      <c r="B2238" s="27" t="s">
        <v>33</v>
      </c>
      <c r="C2238" s="27" t="s">
        <v>1380</v>
      </c>
      <c r="D2238" s="27" t="s">
        <v>2116</v>
      </c>
      <c r="E2238" s="53">
        <v>177000</v>
      </c>
      <c r="F2238" s="31">
        <f t="shared" si="105"/>
        <v>441203387.5</v>
      </c>
      <c r="G2238" s="30">
        <f t="shared" si="106"/>
        <v>177000</v>
      </c>
      <c r="H2238" s="32">
        <f t="shared" si="107"/>
        <v>441203387.5</v>
      </c>
      <c r="I2238" s="54"/>
      <c r="J2238" s="33" t="s">
        <v>34</v>
      </c>
      <c r="K2238" s="33" t="s">
        <v>35</v>
      </c>
    </row>
    <row r="2239" spans="2:11" x14ac:dyDescent="0.2">
      <c r="B2239" s="27" t="s">
        <v>33</v>
      </c>
      <c r="C2239" s="27" t="s">
        <v>1380</v>
      </c>
      <c r="D2239" s="27" t="s">
        <v>2117</v>
      </c>
      <c r="E2239" s="53">
        <v>35000</v>
      </c>
      <c r="F2239" s="31">
        <f t="shared" si="105"/>
        <v>441238387.5</v>
      </c>
      <c r="G2239" s="30">
        <f t="shared" si="106"/>
        <v>35000</v>
      </c>
      <c r="H2239" s="32">
        <f t="shared" si="107"/>
        <v>441238387.5</v>
      </c>
      <c r="I2239" s="54"/>
      <c r="J2239" s="33" t="s">
        <v>34</v>
      </c>
      <c r="K2239" s="33" t="s">
        <v>35</v>
      </c>
    </row>
    <row r="2240" spans="2:11" x14ac:dyDescent="0.2">
      <c r="B2240" s="27" t="s">
        <v>33</v>
      </c>
      <c r="C2240" s="27" t="s">
        <v>1381</v>
      </c>
      <c r="D2240" s="27" t="s">
        <v>1757</v>
      </c>
      <c r="E2240" s="53">
        <v>8000</v>
      </c>
      <c r="F2240" s="31">
        <f t="shared" si="105"/>
        <v>441246387.5</v>
      </c>
      <c r="G2240" s="30">
        <f t="shared" si="106"/>
        <v>8000</v>
      </c>
      <c r="H2240" s="32">
        <f t="shared" si="107"/>
        <v>441246387.5</v>
      </c>
      <c r="I2240" s="54"/>
      <c r="J2240" s="33" t="s">
        <v>34</v>
      </c>
      <c r="K2240" s="33" t="s">
        <v>35</v>
      </c>
    </row>
    <row r="2241" spans="2:11" x14ac:dyDescent="0.2">
      <c r="B2241" s="27" t="s">
        <v>33</v>
      </c>
      <c r="C2241" s="27" t="s">
        <v>1381</v>
      </c>
      <c r="D2241" s="27" t="s">
        <v>2108</v>
      </c>
      <c r="E2241" s="53">
        <v>75000</v>
      </c>
      <c r="F2241" s="31">
        <f t="shared" si="105"/>
        <v>441321387.5</v>
      </c>
      <c r="G2241" s="30">
        <f t="shared" si="106"/>
        <v>75000</v>
      </c>
      <c r="H2241" s="32">
        <f t="shared" si="107"/>
        <v>441321387.5</v>
      </c>
      <c r="I2241" s="54"/>
      <c r="J2241" s="33" t="s">
        <v>34</v>
      </c>
      <c r="K2241" s="33" t="s">
        <v>35</v>
      </c>
    </row>
    <row r="2242" spans="2:11" x14ac:dyDescent="0.2">
      <c r="B2242" s="27" t="s">
        <v>33</v>
      </c>
      <c r="C2242" s="27" t="s">
        <v>1381</v>
      </c>
      <c r="D2242" s="27" t="s">
        <v>2109</v>
      </c>
      <c r="E2242" s="53">
        <v>10000</v>
      </c>
      <c r="F2242" s="31">
        <f t="shared" si="105"/>
        <v>441331387.5</v>
      </c>
      <c r="G2242" s="30">
        <f t="shared" si="106"/>
        <v>10000</v>
      </c>
      <c r="H2242" s="32">
        <f t="shared" si="107"/>
        <v>441331387.5</v>
      </c>
      <c r="I2242" s="54"/>
      <c r="J2242" s="33" t="s">
        <v>34</v>
      </c>
      <c r="K2242" s="33" t="s">
        <v>35</v>
      </c>
    </row>
    <row r="2243" spans="2:11" x14ac:dyDescent="0.2">
      <c r="B2243" s="27" t="s">
        <v>33</v>
      </c>
      <c r="C2243" s="27" t="s">
        <v>1381</v>
      </c>
      <c r="D2243" s="27" t="s">
        <v>1968</v>
      </c>
      <c r="E2243" s="53">
        <v>22000</v>
      </c>
      <c r="F2243" s="31">
        <f t="shared" si="105"/>
        <v>441353387.5</v>
      </c>
      <c r="G2243" s="30">
        <f t="shared" si="106"/>
        <v>22000</v>
      </c>
      <c r="H2243" s="32">
        <f t="shared" si="107"/>
        <v>441353387.5</v>
      </c>
      <c r="I2243" s="54"/>
      <c r="J2243" s="33" t="s">
        <v>34</v>
      </c>
      <c r="K2243" s="33" t="s">
        <v>35</v>
      </c>
    </row>
    <row r="2244" spans="2:11" x14ac:dyDescent="0.2">
      <c r="B2244" s="27" t="s">
        <v>33</v>
      </c>
      <c r="C2244" s="27" t="s">
        <v>1381</v>
      </c>
      <c r="D2244" s="27" t="s">
        <v>1181</v>
      </c>
      <c r="E2244" s="53">
        <v>44000</v>
      </c>
      <c r="F2244" s="31">
        <f t="shared" si="105"/>
        <v>441397387.5</v>
      </c>
      <c r="G2244" s="30">
        <f t="shared" si="106"/>
        <v>44000</v>
      </c>
      <c r="H2244" s="32">
        <f t="shared" si="107"/>
        <v>441397387.5</v>
      </c>
      <c r="I2244" s="54"/>
      <c r="J2244" s="33" t="s">
        <v>34</v>
      </c>
      <c r="K2244" s="33" t="s">
        <v>35</v>
      </c>
    </row>
    <row r="2245" spans="2:11" x14ac:dyDescent="0.2">
      <c r="B2245" s="27" t="s">
        <v>33</v>
      </c>
      <c r="C2245" s="27" t="s">
        <v>1381</v>
      </c>
      <c r="D2245" s="27" t="s">
        <v>1979</v>
      </c>
      <c r="E2245" s="53">
        <v>156000</v>
      </c>
      <c r="F2245" s="31">
        <f t="shared" si="105"/>
        <v>441553387.5</v>
      </c>
      <c r="G2245" s="30">
        <f t="shared" si="106"/>
        <v>156000</v>
      </c>
      <c r="H2245" s="32">
        <f t="shared" si="107"/>
        <v>441553387.5</v>
      </c>
      <c r="I2245" s="54"/>
      <c r="J2245" s="33" t="s">
        <v>34</v>
      </c>
      <c r="K2245" s="33" t="s">
        <v>35</v>
      </c>
    </row>
    <row r="2246" spans="2:11" x14ac:dyDescent="0.2">
      <c r="B2246" s="27" t="s">
        <v>33</v>
      </c>
      <c r="C2246" s="27" t="s">
        <v>1381</v>
      </c>
      <c r="D2246" s="27" t="s">
        <v>1196</v>
      </c>
      <c r="E2246" s="53">
        <v>89000</v>
      </c>
      <c r="F2246" s="31">
        <f t="shared" si="105"/>
        <v>441642387.5</v>
      </c>
      <c r="G2246" s="30">
        <f t="shared" si="106"/>
        <v>89000</v>
      </c>
      <c r="H2246" s="32">
        <f t="shared" si="107"/>
        <v>441642387.5</v>
      </c>
      <c r="I2246" s="54"/>
      <c r="J2246" s="33" t="s">
        <v>34</v>
      </c>
      <c r="K2246" s="33" t="s">
        <v>35</v>
      </c>
    </row>
    <row r="2247" spans="2:11" x14ac:dyDescent="0.2">
      <c r="B2247" s="27" t="s">
        <v>33</v>
      </c>
      <c r="C2247" s="27" t="s">
        <v>1381</v>
      </c>
      <c r="D2247" s="27" t="s">
        <v>1242</v>
      </c>
      <c r="E2247" s="53">
        <v>13000</v>
      </c>
      <c r="F2247" s="31">
        <f t="shared" si="105"/>
        <v>441655387.5</v>
      </c>
      <c r="G2247" s="30">
        <f t="shared" si="106"/>
        <v>13000</v>
      </c>
      <c r="H2247" s="32">
        <f t="shared" si="107"/>
        <v>441655387.5</v>
      </c>
      <c r="I2247" s="54"/>
      <c r="J2247" s="33" t="s">
        <v>34</v>
      </c>
      <c r="K2247" s="33" t="s">
        <v>35</v>
      </c>
    </row>
    <row r="2248" spans="2:11" x14ac:dyDescent="0.2">
      <c r="B2248" s="27" t="s">
        <v>33</v>
      </c>
      <c r="C2248" s="27" t="s">
        <v>1381</v>
      </c>
      <c r="D2248" s="27" t="s">
        <v>1113</v>
      </c>
      <c r="E2248" s="53">
        <v>39000</v>
      </c>
      <c r="F2248" s="31">
        <f t="shared" si="105"/>
        <v>441694387.5</v>
      </c>
      <c r="G2248" s="30">
        <f t="shared" si="106"/>
        <v>39000</v>
      </c>
      <c r="H2248" s="32">
        <f t="shared" si="107"/>
        <v>441694387.5</v>
      </c>
      <c r="I2248" s="54"/>
      <c r="J2248" s="33" t="s">
        <v>34</v>
      </c>
      <c r="K2248" s="33" t="s">
        <v>35</v>
      </c>
    </row>
    <row r="2249" spans="2:11" x14ac:dyDescent="0.2">
      <c r="B2249" s="27" t="s">
        <v>33</v>
      </c>
      <c r="C2249" s="27" t="s">
        <v>1381</v>
      </c>
      <c r="D2249" s="27" t="s">
        <v>1408</v>
      </c>
      <c r="E2249" s="53">
        <v>89000</v>
      </c>
      <c r="F2249" s="31">
        <f t="shared" ref="F2249:F2312" si="108">E2249+F2248</f>
        <v>441783387.5</v>
      </c>
      <c r="G2249" s="30">
        <f t="shared" ref="G2249:G2312" si="109">E2249</f>
        <v>89000</v>
      </c>
      <c r="H2249" s="32">
        <f t="shared" ref="H2249:H2312" si="110">G2249+H2248</f>
        <v>441783387.5</v>
      </c>
      <c r="I2249" s="54"/>
      <c r="J2249" s="33" t="s">
        <v>34</v>
      </c>
      <c r="K2249" s="33" t="s">
        <v>35</v>
      </c>
    </row>
    <row r="2250" spans="2:11" x14ac:dyDescent="0.2">
      <c r="B2250" s="27" t="s">
        <v>33</v>
      </c>
      <c r="C2250" s="27" t="s">
        <v>1381</v>
      </c>
      <c r="D2250" s="27" t="s">
        <v>2110</v>
      </c>
      <c r="E2250" s="53">
        <v>18000</v>
      </c>
      <c r="F2250" s="31">
        <f t="shared" si="108"/>
        <v>441801387.5</v>
      </c>
      <c r="G2250" s="30">
        <f t="shared" si="109"/>
        <v>18000</v>
      </c>
      <c r="H2250" s="32">
        <f t="shared" si="110"/>
        <v>441801387.5</v>
      </c>
      <c r="I2250" s="54"/>
      <c r="J2250" s="33" t="s">
        <v>34</v>
      </c>
      <c r="K2250" s="33" t="s">
        <v>35</v>
      </c>
    </row>
    <row r="2251" spans="2:11" x14ac:dyDescent="0.2">
      <c r="B2251" s="27" t="s">
        <v>33</v>
      </c>
      <c r="C2251" s="27" t="s">
        <v>1381</v>
      </c>
      <c r="D2251" s="27" t="s">
        <v>1199</v>
      </c>
      <c r="E2251" s="53">
        <v>37000</v>
      </c>
      <c r="F2251" s="31">
        <f t="shared" si="108"/>
        <v>441838387.5</v>
      </c>
      <c r="G2251" s="30">
        <f t="shared" si="109"/>
        <v>37000</v>
      </c>
      <c r="H2251" s="32">
        <f t="shared" si="110"/>
        <v>441838387.5</v>
      </c>
      <c r="I2251" s="54"/>
      <c r="J2251" s="33" t="s">
        <v>34</v>
      </c>
      <c r="K2251" s="33" t="s">
        <v>35</v>
      </c>
    </row>
    <row r="2252" spans="2:11" x14ac:dyDescent="0.2">
      <c r="B2252" s="27" t="s">
        <v>33</v>
      </c>
      <c r="C2252" s="27" t="s">
        <v>1381</v>
      </c>
      <c r="D2252" s="27" t="s">
        <v>1110</v>
      </c>
      <c r="E2252" s="53">
        <v>85000</v>
      </c>
      <c r="F2252" s="31">
        <f t="shared" si="108"/>
        <v>441923387.5</v>
      </c>
      <c r="G2252" s="30">
        <f t="shared" si="109"/>
        <v>85000</v>
      </c>
      <c r="H2252" s="32">
        <f t="shared" si="110"/>
        <v>441923387.5</v>
      </c>
      <c r="I2252" s="54"/>
      <c r="J2252" s="33" t="s">
        <v>34</v>
      </c>
      <c r="K2252" s="33" t="s">
        <v>35</v>
      </c>
    </row>
    <row r="2253" spans="2:11" x14ac:dyDescent="0.2">
      <c r="B2253" s="27" t="s">
        <v>33</v>
      </c>
      <c r="C2253" s="27" t="s">
        <v>1381</v>
      </c>
      <c r="D2253" s="27" t="s">
        <v>2111</v>
      </c>
      <c r="E2253" s="53">
        <v>8000</v>
      </c>
      <c r="F2253" s="31">
        <f t="shared" si="108"/>
        <v>441931387.5</v>
      </c>
      <c r="G2253" s="30">
        <f t="shared" si="109"/>
        <v>8000</v>
      </c>
      <c r="H2253" s="32">
        <f t="shared" si="110"/>
        <v>441931387.5</v>
      </c>
      <c r="I2253" s="54"/>
      <c r="J2253" s="33" t="s">
        <v>34</v>
      </c>
      <c r="K2253" s="33" t="s">
        <v>35</v>
      </c>
    </row>
    <row r="2254" spans="2:11" x14ac:dyDescent="0.2">
      <c r="B2254" s="27" t="s">
        <v>33</v>
      </c>
      <c r="C2254" s="27" t="s">
        <v>1381</v>
      </c>
      <c r="D2254" s="27" t="s">
        <v>1114</v>
      </c>
      <c r="E2254" s="53">
        <v>16000</v>
      </c>
      <c r="F2254" s="31">
        <f t="shared" si="108"/>
        <v>441947387.5</v>
      </c>
      <c r="G2254" s="30">
        <f t="shared" si="109"/>
        <v>16000</v>
      </c>
      <c r="H2254" s="32">
        <f t="shared" si="110"/>
        <v>441947387.5</v>
      </c>
      <c r="I2254" s="54"/>
      <c r="J2254" s="33" t="s">
        <v>34</v>
      </c>
      <c r="K2254" s="33" t="s">
        <v>35</v>
      </c>
    </row>
    <row r="2255" spans="2:11" x14ac:dyDescent="0.2">
      <c r="B2255" s="27" t="s">
        <v>33</v>
      </c>
      <c r="C2255" s="27" t="s">
        <v>1381</v>
      </c>
      <c r="D2255" s="27" t="s">
        <v>1162</v>
      </c>
      <c r="E2255" s="53">
        <v>47000</v>
      </c>
      <c r="F2255" s="31">
        <f t="shared" si="108"/>
        <v>441994387.5</v>
      </c>
      <c r="G2255" s="30">
        <f t="shared" si="109"/>
        <v>47000</v>
      </c>
      <c r="H2255" s="32">
        <f t="shared" si="110"/>
        <v>441994387.5</v>
      </c>
      <c r="I2255" s="54"/>
      <c r="J2255" s="33" t="s">
        <v>34</v>
      </c>
      <c r="K2255" s="33" t="s">
        <v>35</v>
      </c>
    </row>
    <row r="2256" spans="2:11" x14ac:dyDescent="0.2">
      <c r="B2256" s="27" t="s">
        <v>33</v>
      </c>
      <c r="C2256" s="27" t="s">
        <v>1381</v>
      </c>
      <c r="D2256" s="27" t="s">
        <v>1212</v>
      </c>
      <c r="E2256" s="53">
        <v>2000</v>
      </c>
      <c r="F2256" s="31">
        <f t="shared" si="108"/>
        <v>441996387.5</v>
      </c>
      <c r="G2256" s="30">
        <f t="shared" si="109"/>
        <v>2000</v>
      </c>
      <c r="H2256" s="32">
        <f t="shared" si="110"/>
        <v>441996387.5</v>
      </c>
      <c r="I2256" s="54"/>
      <c r="J2256" s="33" t="s">
        <v>34</v>
      </c>
      <c r="K2256" s="33" t="s">
        <v>35</v>
      </c>
    </row>
    <row r="2257" spans="2:11" x14ac:dyDescent="0.2">
      <c r="B2257" s="27" t="s">
        <v>33</v>
      </c>
      <c r="C2257" s="27" t="s">
        <v>1381</v>
      </c>
      <c r="D2257" s="27" t="s">
        <v>1118</v>
      </c>
      <c r="E2257" s="53">
        <v>66000</v>
      </c>
      <c r="F2257" s="31">
        <f t="shared" si="108"/>
        <v>442062387.5</v>
      </c>
      <c r="G2257" s="30">
        <f t="shared" si="109"/>
        <v>66000</v>
      </c>
      <c r="H2257" s="32">
        <f t="shared" si="110"/>
        <v>442062387.5</v>
      </c>
      <c r="I2257" s="54"/>
      <c r="J2257" s="33" t="s">
        <v>34</v>
      </c>
      <c r="K2257" s="33" t="s">
        <v>35</v>
      </c>
    </row>
    <row r="2258" spans="2:11" x14ac:dyDescent="0.2">
      <c r="B2258" s="27" t="s">
        <v>33</v>
      </c>
      <c r="C2258" s="27" t="s">
        <v>1381</v>
      </c>
      <c r="D2258" s="27" t="s">
        <v>72</v>
      </c>
      <c r="E2258" s="53">
        <v>64000</v>
      </c>
      <c r="F2258" s="31">
        <f t="shared" si="108"/>
        <v>442126387.5</v>
      </c>
      <c r="G2258" s="30">
        <f t="shared" si="109"/>
        <v>64000</v>
      </c>
      <c r="H2258" s="32">
        <f t="shared" si="110"/>
        <v>442126387.5</v>
      </c>
      <c r="I2258" s="54"/>
      <c r="J2258" s="33" t="s">
        <v>34</v>
      </c>
      <c r="K2258" s="33" t="s">
        <v>35</v>
      </c>
    </row>
    <row r="2259" spans="2:11" x14ac:dyDescent="0.2">
      <c r="B2259" s="27" t="s">
        <v>33</v>
      </c>
      <c r="C2259" s="27" t="s">
        <v>1381</v>
      </c>
      <c r="D2259" s="27" t="s">
        <v>1395</v>
      </c>
      <c r="E2259" s="53">
        <v>4000</v>
      </c>
      <c r="F2259" s="31">
        <f t="shared" si="108"/>
        <v>442130387.5</v>
      </c>
      <c r="G2259" s="30">
        <f t="shared" si="109"/>
        <v>4000</v>
      </c>
      <c r="H2259" s="32">
        <f t="shared" si="110"/>
        <v>442130387.5</v>
      </c>
      <c r="I2259" s="54"/>
      <c r="J2259" s="33" t="s">
        <v>34</v>
      </c>
      <c r="K2259" s="33" t="s">
        <v>35</v>
      </c>
    </row>
    <row r="2260" spans="2:11" x14ac:dyDescent="0.2">
      <c r="B2260" s="27" t="s">
        <v>33</v>
      </c>
      <c r="C2260" s="27" t="s">
        <v>1381</v>
      </c>
      <c r="D2260" s="27" t="s">
        <v>1198</v>
      </c>
      <c r="E2260" s="53">
        <v>2000</v>
      </c>
      <c r="F2260" s="31">
        <f t="shared" si="108"/>
        <v>442132387.5</v>
      </c>
      <c r="G2260" s="30">
        <f t="shared" si="109"/>
        <v>2000</v>
      </c>
      <c r="H2260" s="32">
        <f t="shared" si="110"/>
        <v>442132387.5</v>
      </c>
      <c r="I2260" s="54"/>
      <c r="J2260" s="33" t="s">
        <v>34</v>
      </c>
      <c r="K2260" s="33" t="s">
        <v>35</v>
      </c>
    </row>
    <row r="2261" spans="2:11" x14ac:dyDescent="0.2">
      <c r="B2261" s="27" t="s">
        <v>33</v>
      </c>
      <c r="C2261" s="27" t="s">
        <v>1381</v>
      </c>
      <c r="D2261" s="27" t="s">
        <v>1068</v>
      </c>
      <c r="E2261" s="53">
        <v>115000</v>
      </c>
      <c r="F2261" s="31">
        <f t="shared" si="108"/>
        <v>442247387.5</v>
      </c>
      <c r="G2261" s="30">
        <f t="shared" si="109"/>
        <v>115000</v>
      </c>
      <c r="H2261" s="32">
        <f t="shared" si="110"/>
        <v>442247387.5</v>
      </c>
      <c r="I2261" s="54"/>
      <c r="J2261" s="33" t="s">
        <v>34</v>
      </c>
      <c r="K2261" s="33" t="s">
        <v>35</v>
      </c>
    </row>
    <row r="2262" spans="2:11" x14ac:dyDescent="0.2">
      <c r="B2262" s="27" t="s">
        <v>33</v>
      </c>
      <c r="C2262" s="27" t="s">
        <v>1381</v>
      </c>
      <c r="D2262" s="27" t="s">
        <v>1116</v>
      </c>
      <c r="E2262" s="53">
        <v>20000</v>
      </c>
      <c r="F2262" s="31">
        <f t="shared" si="108"/>
        <v>442267387.5</v>
      </c>
      <c r="G2262" s="30">
        <f t="shared" si="109"/>
        <v>20000</v>
      </c>
      <c r="H2262" s="32">
        <f t="shared" si="110"/>
        <v>442267387.5</v>
      </c>
      <c r="I2262" s="54"/>
      <c r="J2262" s="33" t="s">
        <v>34</v>
      </c>
      <c r="K2262" s="33" t="s">
        <v>35</v>
      </c>
    </row>
    <row r="2263" spans="2:11" x14ac:dyDescent="0.2">
      <c r="B2263" s="27" t="s">
        <v>33</v>
      </c>
      <c r="C2263" s="27" t="s">
        <v>1381</v>
      </c>
      <c r="D2263" s="27" t="s">
        <v>1964</v>
      </c>
      <c r="E2263" s="53">
        <v>101000</v>
      </c>
      <c r="F2263" s="31">
        <f t="shared" si="108"/>
        <v>442368387.5</v>
      </c>
      <c r="G2263" s="30">
        <f t="shared" si="109"/>
        <v>101000</v>
      </c>
      <c r="H2263" s="32">
        <f t="shared" si="110"/>
        <v>442368387.5</v>
      </c>
      <c r="I2263" s="54"/>
      <c r="J2263" s="33" t="s">
        <v>34</v>
      </c>
      <c r="K2263" s="33" t="s">
        <v>35</v>
      </c>
    </row>
    <row r="2264" spans="2:11" x14ac:dyDescent="0.2">
      <c r="B2264" s="27" t="s">
        <v>33</v>
      </c>
      <c r="C2264" s="27" t="s">
        <v>1381</v>
      </c>
      <c r="D2264" s="27" t="s">
        <v>1485</v>
      </c>
      <c r="E2264" s="53">
        <v>6000</v>
      </c>
      <c r="F2264" s="31">
        <f t="shared" si="108"/>
        <v>442374387.5</v>
      </c>
      <c r="G2264" s="30">
        <f t="shared" si="109"/>
        <v>6000</v>
      </c>
      <c r="H2264" s="32">
        <f t="shared" si="110"/>
        <v>442374387.5</v>
      </c>
      <c r="I2264" s="54"/>
      <c r="J2264" s="33" t="s">
        <v>34</v>
      </c>
      <c r="K2264" s="33" t="s">
        <v>35</v>
      </c>
    </row>
    <row r="2265" spans="2:11" x14ac:dyDescent="0.2">
      <c r="B2265" s="27" t="s">
        <v>33</v>
      </c>
      <c r="C2265" s="27" t="s">
        <v>1381</v>
      </c>
      <c r="D2265" s="27" t="s">
        <v>1235</v>
      </c>
      <c r="E2265" s="53">
        <v>91000</v>
      </c>
      <c r="F2265" s="31">
        <f t="shared" si="108"/>
        <v>442465387.5</v>
      </c>
      <c r="G2265" s="30">
        <f t="shared" si="109"/>
        <v>91000</v>
      </c>
      <c r="H2265" s="32">
        <f t="shared" si="110"/>
        <v>442465387.5</v>
      </c>
      <c r="I2265" s="54"/>
      <c r="J2265" s="33" t="s">
        <v>34</v>
      </c>
      <c r="K2265" s="33" t="s">
        <v>35</v>
      </c>
    </row>
    <row r="2266" spans="2:11" x14ac:dyDescent="0.2">
      <c r="B2266" s="27" t="s">
        <v>33</v>
      </c>
      <c r="C2266" s="27" t="s">
        <v>1381</v>
      </c>
      <c r="D2266" s="27" t="s">
        <v>2112</v>
      </c>
      <c r="E2266" s="53">
        <v>8000</v>
      </c>
      <c r="F2266" s="31">
        <f t="shared" si="108"/>
        <v>442473387.5</v>
      </c>
      <c r="G2266" s="30">
        <f t="shared" si="109"/>
        <v>8000</v>
      </c>
      <c r="H2266" s="32">
        <f t="shared" si="110"/>
        <v>442473387.5</v>
      </c>
      <c r="I2266" s="54"/>
      <c r="J2266" s="33" t="s">
        <v>34</v>
      </c>
      <c r="K2266" s="33" t="s">
        <v>35</v>
      </c>
    </row>
    <row r="2267" spans="2:11" x14ac:dyDescent="0.2">
      <c r="B2267" s="27" t="s">
        <v>33</v>
      </c>
      <c r="C2267" s="27" t="s">
        <v>1381</v>
      </c>
      <c r="D2267" s="27" t="s">
        <v>2113</v>
      </c>
      <c r="E2267" s="53">
        <v>24000</v>
      </c>
      <c r="F2267" s="31">
        <f t="shared" si="108"/>
        <v>442497387.5</v>
      </c>
      <c r="G2267" s="30">
        <f t="shared" si="109"/>
        <v>24000</v>
      </c>
      <c r="H2267" s="32">
        <f t="shared" si="110"/>
        <v>442497387.5</v>
      </c>
      <c r="I2267" s="54"/>
      <c r="J2267" s="33" t="s">
        <v>34</v>
      </c>
      <c r="K2267" s="33" t="s">
        <v>35</v>
      </c>
    </row>
    <row r="2268" spans="2:11" x14ac:dyDescent="0.2">
      <c r="B2268" s="27" t="s">
        <v>33</v>
      </c>
      <c r="C2268" s="27" t="s">
        <v>1381</v>
      </c>
      <c r="D2268" s="27" t="s">
        <v>2114</v>
      </c>
      <c r="E2268" s="53">
        <v>133000</v>
      </c>
      <c r="F2268" s="31">
        <f t="shared" si="108"/>
        <v>442630387.5</v>
      </c>
      <c r="G2268" s="30">
        <f t="shared" si="109"/>
        <v>133000</v>
      </c>
      <c r="H2268" s="32">
        <f t="shared" si="110"/>
        <v>442630387.5</v>
      </c>
      <c r="I2268" s="54"/>
      <c r="J2268" s="33" t="s">
        <v>34</v>
      </c>
      <c r="K2268" s="33" t="s">
        <v>35</v>
      </c>
    </row>
    <row r="2269" spans="2:11" x14ac:dyDescent="0.2">
      <c r="B2269" s="27" t="s">
        <v>33</v>
      </c>
      <c r="C2269" s="27" t="s">
        <v>1381</v>
      </c>
      <c r="D2269" s="27" t="s">
        <v>1402</v>
      </c>
      <c r="E2269" s="53">
        <v>103000</v>
      </c>
      <c r="F2269" s="31">
        <f t="shared" si="108"/>
        <v>442733387.5</v>
      </c>
      <c r="G2269" s="30">
        <f t="shared" si="109"/>
        <v>103000</v>
      </c>
      <c r="H2269" s="32">
        <f t="shared" si="110"/>
        <v>442733387.5</v>
      </c>
      <c r="I2269" s="54"/>
      <c r="J2269" s="33" t="s">
        <v>34</v>
      </c>
      <c r="K2269" s="33" t="s">
        <v>35</v>
      </c>
    </row>
    <row r="2270" spans="2:11" x14ac:dyDescent="0.2">
      <c r="B2270" s="27" t="s">
        <v>33</v>
      </c>
      <c r="C2270" s="27" t="s">
        <v>1381</v>
      </c>
      <c r="D2270" s="27" t="s">
        <v>2121</v>
      </c>
      <c r="E2270" s="53">
        <v>38000</v>
      </c>
      <c r="F2270" s="31">
        <f t="shared" si="108"/>
        <v>442771387.5</v>
      </c>
      <c r="G2270" s="30">
        <f t="shared" si="109"/>
        <v>38000</v>
      </c>
      <c r="H2270" s="32">
        <f t="shared" si="110"/>
        <v>442771387.5</v>
      </c>
      <c r="I2270" s="54"/>
      <c r="J2270" s="33" t="s">
        <v>34</v>
      </c>
      <c r="K2270" s="33" t="s">
        <v>35</v>
      </c>
    </row>
    <row r="2271" spans="2:11" x14ac:dyDescent="0.2">
      <c r="B2271" s="27" t="s">
        <v>33</v>
      </c>
      <c r="C2271" s="27" t="s">
        <v>1381</v>
      </c>
      <c r="D2271" s="27" t="s">
        <v>1729</v>
      </c>
      <c r="E2271" s="53">
        <v>33000</v>
      </c>
      <c r="F2271" s="31">
        <f t="shared" si="108"/>
        <v>442804387.5</v>
      </c>
      <c r="G2271" s="30">
        <f t="shared" si="109"/>
        <v>33000</v>
      </c>
      <c r="H2271" s="32">
        <f t="shared" si="110"/>
        <v>442804387.5</v>
      </c>
      <c r="I2271" s="54"/>
      <c r="J2271" s="33" t="s">
        <v>34</v>
      </c>
      <c r="K2271" s="33" t="s">
        <v>35</v>
      </c>
    </row>
    <row r="2272" spans="2:11" x14ac:dyDescent="0.2">
      <c r="B2272" s="27" t="s">
        <v>33</v>
      </c>
      <c r="C2272" s="27" t="s">
        <v>1381</v>
      </c>
      <c r="D2272" s="27" t="s">
        <v>1404</v>
      </c>
      <c r="E2272" s="53">
        <v>74000</v>
      </c>
      <c r="F2272" s="31">
        <f t="shared" si="108"/>
        <v>442878387.5</v>
      </c>
      <c r="G2272" s="30">
        <f t="shared" si="109"/>
        <v>74000</v>
      </c>
      <c r="H2272" s="32">
        <f t="shared" si="110"/>
        <v>442878387.5</v>
      </c>
      <c r="I2272" s="54"/>
      <c r="J2272" s="33" t="s">
        <v>34</v>
      </c>
      <c r="K2272" s="33" t="s">
        <v>35</v>
      </c>
    </row>
    <row r="2273" spans="2:11" x14ac:dyDescent="0.2">
      <c r="B2273" s="27" t="s">
        <v>33</v>
      </c>
      <c r="C2273" s="27" t="s">
        <v>1381</v>
      </c>
      <c r="D2273" s="27" t="s">
        <v>2116</v>
      </c>
      <c r="E2273" s="53">
        <v>89000</v>
      </c>
      <c r="F2273" s="31">
        <f t="shared" si="108"/>
        <v>442967387.5</v>
      </c>
      <c r="G2273" s="30">
        <f t="shared" si="109"/>
        <v>89000</v>
      </c>
      <c r="H2273" s="32">
        <f t="shared" si="110"/>
        <v>442967387.5</v>
      </c>
      <c r="I2273" s="54"/>
      <c r="J2273" s="33" t="s">
        <v>34</v>
      </c>
      <c r="K2273" s="33" t="s">
        <v>35</v>
      </c>
    </row>
    <row r="2274" spans="2:11" x14ac:dyDescent="0.2">
      <c r="B2274" s="27" t="s">
        <v>33</v>
      </c>
      <c r="C2274" s="27" t="s">
        <v>1381</v>
      </c>
      <c r="D2274" s="27" t="s">
        <v>2117</v>
      </c>
      <c r="E2274" s="53">
        <v>18000</v>
      </c>
      <c r="F2274" s="31">
        <f t="shared" si="108"/>
        <v>442985387.5</v>
      </c>
      <c r="G2274" s="30">
        <f t="shared" si="109"/>
        <v>18000</v>
      </c>
      <c r="H2274" s="32">
        <f t="shared" si="110"/>
        <v>442985387.5</v>
      </c>
      <c r="I2274" s="54"/>
      <c r="J2274" s="33" t="s">
        <v>34</v>
      </c>
      <c r="K2274" s="33" t="s">
        <v>35</v>
      </c>
    </row>
    <row r="2275" spans="2:11" x14ac:dyDescent="0.2">
      <c r="B2275" s="27" t="s">
        <v>33</v>
      </c>
      <c r="C2275" s="27" t="s">
        <v>1382</v>
      </c>
      <c r="D2275" s="27" t="s">
        <v>1757</v>
      </c>
      <c r="E2275" s="53">
        <v>8000</v>
      </c>
      <c r="F2275" s="31">
        <f t="shared" si="108"/>
        <v>442993387.5</v>
      </c>
      <c r="G2275" s="30">
        <f t="shared" si="109"/>
        <v>8000</v>
      </c>
      <c r="H2275" s="32">
        <f t="shared" si="110"/>
        <v>442993387.5</v>
      </c>
      <c r="I2275" s="54"/>
      <c r="J2275" s="33" t="s">
        <v>34</v>
      </c>
      <c r="K2275" s="33" t="s">
        <v>35</v>
      </c>
    </row>
    <row r="2276" spans="2:11" x14ac:dyDescent="0.2">
      <c r="B2276" s="27" t="s">
        <v>33</v>
      </c>
      <c r="C2276" s="27" t="s">
        <v>1382</v>
      </c>
      <c r="D2276" s="27" t="s">
        <v>2108</v>
      </c>
      <c r="E2276" s="53">
        <v>75000</v>
      </c>
      <c r="F2276" s="31">
        <f t="shared" si="108"/>
        <v>443068387.5</v>
      </c>
      <c r="G2276" s="30">
        <f t="shared" si="109"/>
        <v>75000</v>
      </c>
      <c r="H2276" s="32">
        <f t="shared" si="110"/>
        <v>443068387.5</v>
      </c>
      <c r="I2276" s="54"/>
      <c r="J2276" s="33" t="s">
        <v>34</v>
      </c>
      <c r="K2276" s="33" t="s">
        <v>35</v>
      </c>
    </row>
    <row r="2277" spans="2:11" x14ac:dyDescent="0.2">
      <c r="B2277" s="27" t="s">
        <v>33</v>
      </c>
      <c r="C2277" s="27" t="s">
        <v>1382</v>
      </c>
      <c r="D2277" s="27" t="s">
        <v>2109</v>
      </c>
      <c r="E2277" s="53">
        <v>20000</v>
      </c>
      <c r="F2277" s="31">
        <f t="shared" si="108"/>
        <v>443088387.5</v>
      </c>
      <c r="G2277" s="30">
        <f t="shared" si="109"/>
        <v>20000</v>
      </c>
      <c r="H2277" s="32">
        <f t="shared" si="110"/>
        <v>443088387.5</v>
      </c>
      <c r="I2277" s="54"/>
      <c r="J2277" s="33" t="s">
        <v>34</v>
      </c>
      <c r="K2277" s="33" t="s">
        <v>35</v>
      </c>
    </row>
    <row r="2278" spans="2:11" x14ac:dyDescent="0.2">
      <c r="B2278" s="27" t="s">
        <v>33</v>
      </c>
      <c r="C2278" s="27" t="s">
        <v>1382</v>
      </c>
      <c r="D2278" s="27" t="s">
        <v>1968</v>
      </c>
      <c r="E2278" s="53">
        <v>43000</v>
      </c>
      <c r="F2278" s="31">
        <f t="shared" si="108"/>
        <v>443131387.5</v>
      </c>
      <c r="G2278" s="30">
        <f t="shared" si="109"/>
        <v>43000</v>
      </c>
      <c r="H2278" s="32">
        <f t="shared" si="110"/>
        <v>443131387.5</v>
      </c>
      <c r="I2278" s="54"/>
      <c r="J2278" s="33" t="s">
        <v>34</v>
      </c>
      <c r="K2278" s="33" t="s">
        <v>35</v>
      </c>
    </row>
    <row r="2279" spans="2:11" x14ac:dyDescent="0.2">
      <c r="B2279" s="27" t="s">
        <v>33</v>
      </c>
      <c r="C2279" s="27" t="s">
        <v>1382</v>
      </c>
      <c r="D2279" s="27" t="s">
        <v>1181</v>
      </c>
      <c r="E2279" s="53">
        <v>88000</v>
      </c>
      <c r="F2279" s="31">
        <f t="shared" si="108"/>
        <v>443219387.5</v>
      </c>
      <c r="G2279" s="30">
        <f t="shared" si="109"/>
        <v>88000</v>
      </c>
      <c r="H2279" s="32">
        <f t="shared" si="110"/>
        <v>443219387.5</v>
      </c>
      <c r="I2279" s="54"/>
      <c r="J2279" s="33" t="s">
        <v>34</v>
      </c>
      <c r="K2279" s="33" t="s">
        <v>35</v>
      </c>
    </row>
    <row r="2280" spans="2:11" x14ac:dyDescent="0.2">
      <c r="B2280" s="27" t="s">
        <v>33</v>
      </c>
      <c r="C2280" s="27" t="s">
        <v>1382</v>
      </c>
      <c r="D2280" s="27" t="s">
        <v>1979</v>
      </c>
      <c r="E2280" s="53">
        <v>313000</v>
      </c>
      <c r="F2280" s="31">
        <f t="shared" si="108"/>
        <v>443532387.5</v>
      </c>
      <c r="G2280" s="30">
        <f t="shared" si="109"/>
        <v>313000</v>
      </c>
      <c r="H2280" s="32">
        <f t="shared" si="110"/>
        <v>443532387.5</v>
      </c>
      <c r="I2280" s="54"/>
      <c r="J2280" s="33" t="s">
        <v>34</v>
      </c>
      <c r="K2280" s="33" t="s">
        <v>35</v>
      </c>
    </row>
    <row r="2281" spans="2:11" x14ac:dyDescent="0.2">
      <c r="B2281" s="27" t="s">
        <v>33</v>
      </c>
      <c r="C2281" s="27" t="s">
        <v>1382</v>
      </c>
      <c r="D2281" s="27" t="s">
        <v>1196</v>
      </c>
      <c r="E2281" s="53">
        <v>177000</v>
      </c>
      <c r="F2281" s="31">
        <f t="shared" si="108"/>
        <v>443709387.5</v>
      </c>
      <c r="G2281" s="30">
        <f t="shared" si="109"/>
        <v>177000</v>
      </c>
      <c r="H2281" s="32">
        <f t="shared" si="110"/>
        <v>443709387.5</v>
      </c>
      <c r="I2281" s="54"/>
      <c r="J2281" s="33" t="s">
        <v>34</v>
      </c>
      <c r="K2281" s="33" t="s">
        <v>35</v>
      </c>
    </row>
    <row r="2282" spans="2:11" x14ac:dyDescent="0.2">
      <c r="B2282" s="27" t="s">
        <v>33</v>
      </c>
      <c r="C2282" s="27" t="s">
        <v>1382</v>
      </c>
      <c r="D2282" s="27" t="s">
        <v>1242</v>
      </c>
      <c r="E2282" s="53">
        <v>27000</v>
      </c>
      <c r="F2282" s="31">
        <f t="shared" si="108"/>
        <v>443736387.5</v>
      </c>
      <c r="G2282" s="30">
        <f t="shared" si="109"/>
        <v>27000</v>
      </c>
      <c r="H2282" s="32">
        <f t="shared" si="110"/>
        <v>443736387.5</v>
      </c>
      <c r="I2282" s="54"/>
      <c r="J2282" s="33" t="s">
        <v>34</v>
      </c>
      <c r="K2282" s="33" t="s">
        <v>35</v>
      </c>
    </row>
    <row r="2283" spans="2:11" x14ac:dyDescent="0.2">
      <c r="B2283" s="27" t="s">
        <v>33</v>
      </c>
      <c r="C2283" s="27" t="s">
        <v>1382</v>
      </c>
      <c r="D2283" s="27" t="s">
        <v>1113</v>
      </c>
      <c r="E2283" s="53">
        <v>39000</v>
      </c>
      <c r="F2283" s="31">
        <f t="shared" si="108"/>
        <v>443775387.5</v>
      </c>
      <c r="G2283" s="30">
        <f t="shared" si="109"/>
        <v>39000</v>
      </c>
      <c r="H2283" s="32">
        <f t="shared" si="110"/>
        <v>443775387.5</v>
      </c>
      <c r="I2283" s="54"/>
      <c r="J2283" s="33" t="s">
        <v>34</v>
      </c>
      <c r="K2283" s="33" t="s">
        <v>35</v>
      </c>
    </row>
    <row r="2284" spans="2:11" x14ac:dyDescent="0.2">
      <c r="B2284" s="27" t="s">
        <v>33</v>
      </c>
      <c r="C2284" s="27" t="s">
        <v>1382</v>
      </c>
      <c r="D2284" s="27" t="s">
        <v>1408</v>
      </c>
      <c r="E2284" s="53">
        <v>177000</v>
      </c>
      <c r="F2284" s="31">
        <f t="shared" si="108"/>
        <v>443952387.5</v>
      </c>
      <c r="G2284" s="30">
        <f t="shared" si="109"/>
        <v>177000</v>
      </c>
      <c r="H2284" s="32">
        <f t="shared" si="110"/>
        <v>443952387.5</v>
      </c>
      <c r="I2284" s="54"/>
      <c r="J2284" s="33" t="s">
        <v>34</v>
      </c>
      <c r="K2284" s="33" t="s">
        <v>35</v>
      </c>
    </row>
    <row r="2285" spans="2:11" x14ac:dyDescent="0.2">
      <c r="B2285" s="27" t="s">
        <v>33</v>
      </c>
      <c r="C2285" s="27" t="s">
        <v>1382</v>
      </c>
      <c r="D2285" s="27" t="s">
        <v>2110</v>
      </c>
      <c r="E2285" s="53">
        <v>35000</v>
      </c>
      <c r="F2285" s="31">
        <f t="shared" si="108"/>
        <v>443987387.5</v>
      </c>
      <c r="G2285" s="30">
        <f t="shared" si="109"/>
        <v>35000</v>
      </c>
      <c r="H2285" s="32">
        <f t="shared" si="110"/>
        <v>443987387.5</v>
      </c>
      <c r="I2285" s="54"/>
      <c r="J2285" s="33" t="s">
        <v>34</v>
      </c>
      <c r="K2285" s="33" t="s">
        <v>35</v>
      </c>
    </row>
    <row r="2286" spans="2:11" x14ac:dyDescent="0.2">
      <c r="B2286" s="27" t="s">
        <v>33</v>
      </c>
      <c r="C2286" s="27" t="s">
        <v>1382</v>
      </c>
      <c r="D2286" s="27" t="s">
        <v>1199</v>
      </c>
      <c r="E2286" s="53">
        <v>74000</v>
      </c>
      <c r="F2286" s="31">
        <f t="shared" si="108"/>
        <v>444061387.5</v>
      </c>
      <c r="G2286" s="30">
        <f t="shared" si="109"/>
        <v>74000</v>
      </c>
      <c r="H2286" s="32">
        <f t="shared" si="110"/>
        <v>444061387.5</v>
      </c>
      <c r="I2286" s="54"/>
      <c r="J2286" s="33" t="s">
        <v>34</v>
      </c>
      <c r="K2286" s="33" t="s">
        <v>35</v>
      </c>
    </row>
    <row r="2287" spans="2:11" x14ac:dyDescent="0.2">
      <c r="B2287" s="27" t="s">
        <v>33</v>
      </c>
      <c r="C2287" s="27" t="s">
        <v>1382</v>
      </c>
      <c r="D2287" s="27" t="s">
        <v>1110</v>
      </c>
      <c r="E2287" s="53">
        <v>132000</v>
      </c>
      <c r="F2287" s="31">
        <f t="shared" si="108"/>
        <v>444193387.5</v>
      </c>
      <c r="G2287" s="30">
        <f t="shared" si="109"/>
        <v>132000</v>
      </c>
      <c r="H2287" s="32">
        <f t="shared" si="110"/>
        <v>444193387.5</v>
      </c>
      <c r="I2287" s="54"/>
      <c r="J2287" s="33" t="s">
        <v>34</v>
      </c>
      <c r="K2287" s="33" t="s">
        <v>35</v>
      </c>
    </row>
    <row r="2288" spans="2:11" x14ac:dyDescent="0.2">
      <c r="B2288" s="27" t="s">
        <v>33</v>
      </c>
      <c r="C2288" s="27" t="s">
        <v>1382</v>
      </c>
      <c r="D2288" s="27" t="s">
        <v>2111</v>
      </c>
      <c r="E2288" s="53">
        <v>8000</v>
      </c>
      <c r="F2288" s="31">
        <f t="shared" si="108"/>
        <v>444201387.5</v>
      </c>
      <c r="G2288" s="30">
        <f t="shared" si="109"/>
        <v>8000</v>
      </c>
      <c r="H2288" s="32">
        <f t="shared" si="110"/>
        <v>444201387.5</v>
      </c>
      <c r="I2288" s="54"/>
      <c r="J2288" s="33" t="s">
        <v>34</v>
      </c>
      <c r="K2288" s="33" t="s">
        <v>35</v>
      </c>
    </row>
    <row r="2289" spans="2:11" x14ac:dyDescent="0.2">
      <c r="B2289" s="27" t="s">
        <v>33</v>
      </c>
      <c r="C2289" s="27" t="s">
        <v>1382</v>
      </c>
      <c r="D2289" s="27" t="s">
        <v>1114</v>
      </c>
      <c r="E2289" s="53">
        <v>32000</v>
      </c>
      <c r="F2289" s="31">
        <f t="shared" si="108"/>
        <v>444233387.5</v>
      </c>
      <c r="G2289" s="30">
        <f t="shared" si="109"/>
        <v>32000</v>
      </c>
      <c r="H2289" s="32">
        <f t="shared" si="110"/>
        <v>444233387.5</v>
      </c>
      <c r="I2289" s="54"/>
      <c r="J2289" s="33" t="s">
        <v>34</v>
      </c>
      <c r="K2289" s="33" t="s">
        <v>35</v>
      </c>
    </row>
    <row r="2290" spans="2:11" x14ac:dyDescent="0.2">
      <c r="B2290" s="27" t="s">
        <v>33</v>
      </c>
      <c r="C2290" s="27" t="s">
        <v>1382</v>
      </c>
      <c r="D2290" s="27" t="s">
        <v>1162</v>
      </c>
      <c r="E2290" s="53">
        <v>94000</v>
      </c>
      <c r="F2290" s="31">
        <f t="shared" si="108"/>
        <v>444327387.5</v>
      </c>
      <c r="G2290" s="30">
        <f t="shared" si="109"/>
        <v>94000</v>
      </c>
      <c r="H2290" s="32">
        <f t="shared" si="110"/>
        <v>444327387.5</v>
      </c>
      <c r="I2290" s="54"/>
      <c r="J2290" s="33" t="s">
        <v>34</v>
      </c>
      <c r="K2290" s="33" t="s">
        <v>35</v>
      </c>
    </row>
    <row r="2291" spans="2:11" x14ac:dyDescent="0.2">
      <c r="B2291" s="27" t="s">
        <v>33</v>
      </c>
      <c r="C2291" s="27" t="s">
        <v>1382</v>
      </c>
      <c r="D2291" s="27" t="s">
        <v>1212</v>
      </c>
      <c r="E2291" s="53">
        <v>4000</v>
      </c>
      <c r="F2291" s="31">
        <f t="shared" si="108"/>
        <v>444331387.5</v>
      </c>
      <c r="G2291" s="30">
        <f t="shared" si="109"/>
        <v>4000</v>
      </c>
      <c r="H2291" s="32">
        <f t="shared" si="110"/>
        <v>444331387.5</v>
      </c>
      <c r="I2291" s="54"/>
      <c r="J2291" s="33" t="s">
        <v>34</v>
      </c>
      <c r="K2291" s="33" t="s">
        <v>35</v>
      </c>
    </row>
    <row r="2292" spans="2:11" x14ac:dyDescent="0.2">
      <c r="B2292" s="27" t="s">
        <v>33</v>
      </c>
      <c r="C2292" s="27" t="s">
        <v>1382</v>
      </c>
      <c r="D2292" s="27" t="s">
        <v>1118</v>
      </c>
      <c r="E2292" s="53">
        <v>66000</v>
      </c>
      <c r="F2292" s="31">
        <f t="shared" si="108"/>
        <v>444397387.5</v>
      </c>
      <c r="G2292" s="30">
        <f t="shared" si="109"/>
        <v>66000</v>
      </c>
      <c r="H2292" s="32">
        <f t="shared" si="110"/>
        <v>444397387.5</v>
      </c>
      <c r="I2292" s="54"/>
      <c r="J2292" s="33" t="s">
        <v>34</v>
      </c>
      <c r="K2292" s="33" t="s">
        <v>35</v>
      </c>
    </row>
    <row r="2293" spans="2:11" x14ac:dyDescent="0.2">
      <c r="B2293" s="27" t="s">
        <v>33</v>
      </c>
      <c r="C2293" s="27" t="s">
        <v>1382</v>
      </c>
      <c r="D2293" s="27" t="s">
        <v>72</v>
      </c>
      <c r="E2293" s="53">
        <v>128000</v>
      </c>
      <c r="F2293" s="31">
        <f t="shared" si="108"/>
        <v>444525387.5</v>
      </c>
      <c r="G2293" s="30">
        <f t="shared" si="109"/>
        <v>128000</v>
      </c>
      <c r="H2293" s="32">
        <f t="shared" si="110"/>
        <v>444525387.5</v>
      </c>
      <c r="I2293" s="54"/>
      <c r="J2293" s="33" t="s">
        <v>34</v>
      </c>
      <c r="K2293" s="33" t="s">
        <v>35</v>
      </c>
    </row>
    <row r="2294" spans="2:11" x14ac:dyDescent="0.2">
      <c r="B2294" s="27" t="s">
        <v>33</v>
      </c>
      <c r="C2294" s="27" t="s">
        <v>1382</v>
      </c>
      <c r="D2294" s="27" t="s">
        <v>1395</v>
      </c>
      <c r="E2294" s="53">
        <v>7000</v>
      </c>
      <c r="F2294" s="31">
        <f t="shared" si="108"/>
        <v>444532387.5</v>
      </c>
      <c r="G2294" s="30">
        <f t="shared" si="109"/>
        <v>7000</v>
      </c>
      <c r="H2294" s="32">
        <f t="shared" si="110"/>
        <v>444532387.5</v>
      </c>
      <c r="I2294" s="54"/>
      <c r="J2294" s="33" t="s">
        <v>34</v>
      </c>
      <c r="K2294" s="33" t="s">
        <v>35</v>
      </c>
    </row>
    <row r="2295" spans="2:11" x14ac:dyDescent="0.2">
      <c r="B2295" s="27" t="s">
        <v>33</v>
      </c>
      <c r="C2295" s="27" t="s">
        <v>1382</v>
      </c>
      <c r="D2295" s="27" t="s">
        <v>1198</v>
      </c>
      <c r="E2295" s="53">
        <v>4000</v>
      </c>
      <c r="F2295" s="31">
        <f t="shared" si="108"/>
        <v>444536387.5</v>
      </c>
      <c r="G2295" s="30">
        <f t="shared" si="109"/>
        <v>4000</v>
      </c>
      <c r="H2295" s="32">
        <f t="shared" si="110"/>
        <v>444536387.5</v>
      </c>
      <c r="I2295" s="54"/>
      <c r="J2295" s="33" t="s">
        <v>34</v>
      </c>
      <c r="K2295" s="33" t="s">
        <v>35</v>
      </c>
    </row>
    <row r="2296" spans="2:11" x14ac:dyDescent="0.2">
      <c r="B2296" s="27" t="s">
        <v>33</v>
      </c>
      <c r="C2296" s="27" t="s">
        <v>1382</v>
      </c>
      <c r="D2296" s="27" t="s">
        <v>1068</v>
      </c>
      <c r="E2296" s="53">
        <v>205000</v>
      </c>
      <c r="F2296" s="31">
        <f t="shared" si="108"/>
        <v>444741387.5</v>
      </c>
      <c r="G2296" s="30">
        <f t="shared" si="109"/>
        <v>205000</v>
      </c>
      <c r="H2296" s="32">
        <f t="shared" si="110"/>
        <v>444741387.5</v>
      </c>
      <c r="I2296" s="54"/>
      <c r="J2296" s="33" t="s">
        <v>34</v>
      </c>
      <c r="K2296" s="33" t="s">
        <v>35</v>
      </c>
    </row>
    <row r="2297" spans="2:11" x14ac:dyDescent="0.2">
      <c r="B2297" s="27" t="s">
        <v>33</v>
      </c>
      <c r="C2297" s="27" t="s">
        <v>1382</v>
      </c>
      <c r="D2297" s="27" t="s">
        <v>1116</v>
      </c>
      <c r="E2297" s="53">
        <v>40000</v>
      </c>
      <c r="F2297" s="31">
        <f t="shared" si="108"/>
        <v>444781387.5</v>
      </c>
      <c r="G2297" s="30">
        <f t="shared" si="109"/>
        <v>40000</v>
      </c>
      <c r="H2297" s="32">
        <f t="shared" si="110"/>
        <v>444781387.5</v>
      </c>
      <c r="I2297" s="54"/>
      <c r="J2297" s="33" t="s">
        <v>34</v>
      </c>
      <c r="K2297" s="33" t="s">
        <v>35</v>
      </c>
    </row>
    <row r="2298" spans="2:11" x14ac:dyDescent="0.2">
      <c r="B2298" s="27" t="s">
        <v>33</v>
      </c>
      <c r="C2298" s="27" t="s">
        <v>1382</v>
      </c>
      <c r="D2298" s="27" t="s">
        <v>1964</v>
      </c>
      <c r="E2298" s="53">
        <v>101000</v>
      </c>
      <c r="F2298" s="31">
        <f t="shared" si="108"/>
        <v>444882387.5</v>
      </c>
      <c r="G2298" s="30">
        <f t="shared" si="109"/>
        <v>101000</v>
      </c>
      <c r="H2298" s="32">
        <f t="shared" si="110"/>
        <v>444882387.5</v>
      </c>
      <c r="I2298" s="54"/>
      <c r="J2298" s="33" t="s">
        <v>34</v>
      </c>
      <c r="K2298" s="33" t="s">
        <v>35</v>
      </c>
    </row>
    <row r="2299" spans="2:11" x14ac:dyDescent="0.2">
      <c r="B2299" s="27" t="s">
        <v>33</v>
      </c>
      <c r="C2299" s="27" t="s">
        <v>1382</v>
      </c>
      <c r="D2299" s="27" t="s">
        <v>1485</v>
      </c>
      <c r="E2299" s="53">
        <v>13000</v>
      </c>
      <c r="F2299" s="31">
        <f t="shared" si="108"/>
        <v>444895387.5</v>
      </c>
      <c r="G2299" s="30">
        <f t="shared" si="109"/>
        <v>13000</v>
      </c>
      <c r="H2299" s="32">
        <f t="shared" si="110"/>
        <v>444895387.5</v>
      </c>
      <c r="I2299" s="54"/>
      <c r="J2299" s="33" t="s">
        <v>34</v>
      </c>
      <c r="K2299" s="33" t="s">
        <v>35</v>
      </c>
    </row>
    <row r="2300" spans="2:11" x14ac:dyDescent="0.2">
      <c r="B2300" s="27" t="s">
        <v>33</v>
      </c>
      <c r="C2300" s="27" t="s">
        <v>1382</v>
      </c>
      <c r="D2300" s="27" t="s">
        <v>1235</v>
      </c>
      <c r="E2300" s="53">
        <v>206000</v>
      </c>
      <c r="F2300" s="31">
        <f t="shared" si="108"/>
        <v>445101387.5</v>
      </c>
      <c r="G2300" s="30">
        <f t="shared" si="109"/>
        <v>206000</v>
      </c>
      <c r="H2300" s="32">
        <f t="shared" si="110"/>
        <v>445101387.5</v>
      </c>
      <c r="I2300" s="54"/>
      <c r="J2300" s="33" t="s">
        <v>34</v>
      </c>
      <c r="K2300" s="33" t="s">
        <v>35</v>
      </c>
    </row>
    <row r="2301" spans="2:11" x14ac:dyDescent="0.2">
      <c r="B2301" s="27" t="s">
        <v>33</v>
      </c>
      <c r="C2301" s="27" t="s">
        <v>1382</v>
      </c>
      <c r="D2301" s="27" t="s">
        <v>2112</v>
      </c>
      <c r="E2301" s="53">
        <v>8000</v>
      </c>
      <c r="F2301" s="31">
        <f t="shared" si="108"/>
        <v>445109387.5</v>
      </c>
      <c r="G2301" s="30">
        <f t="shared" si="109"/>
        <v>8000</v>
      </c>
      <c r="H2301" s="32">
        <f t="shared" si="110"/>
        <v>445109387.5</v>
      </c>
      <c r="I2301" s="54"/>
      <c r="J2301" s="33" t="s">
        <v>34</v>
      </c>
      <c r="K2301" s="33" t="s">
        <v>35</v>
      </c>
    </row>
    <row r="2302" spans="2:11" x14ac:dyDescent="0.2">
      <c r="B2302" s="27" t="s">
        <v>33</v>
      </c>
      <c r="C2302" s="27" t="s">
        <v>1382</v>
      </c>
      <c r="D2302" s="27" t="s">
        <v>2113</v>
      </c>
      <c r="E2302" s="53">
        <v>48000</v>
      </c>
      <c r="F2302" s="31">
        <f t="shared" si="108"/>
        <v>445157387.5</v>
      </c>
      <c r="G2302" s="30">
        <f t="shared" si="109"/>
        <v>48000</v>
      </c>
      <c r="H2302" s="32">
        <f t="shared" si="110"/>
        <v>445157387.5</v>
      </c>
      <c r="I2302" s="54"/>
      <c r="J2302" s="33" t="s">
        <v>34</v>
      </c>
      <c r="K2302" s="33" t="s">
        <v>35</v>
      </c>
    </row>
    <row r="2303" spans="2:11" x14ac:dyDescent="0.2">
      <c r="B2303" s="27" t="s">
        <v>33</v>
      </c>
      <c r="C2303" s="27" t="s">
        <v>1382</v>
      </c>
      <c r="D2303" s="27" t="s">
        <v>2114</v>
      </c>
      <c r="E2303" s="53">
        <v>133000</v>
      </c>
      <c r="F2303" s="31">
        <f t="shared" si="108"/>
        <v>445290387.5</v>
      </c>
      <c r="G2303" s="30">
        <f t="shared" si="109"/>
        <v>133000</v>
      </c>
      <c r="H2303" s="32">
        <f t="shared" si="110"/>
        <v>445290387.5</v>
      </c>
      <c r="I2303" s="54"/>
      <c r="J2303" s="33" t="s">
        <v>34</v>
      </c>
      <c r="K2303" s="33" t="s">
        <v>35</v>
      </c>
    </row>
    <row r="2304" spans="2:11" x14ac:dyDescent="0.2">
      <c r="B2304" s="27" t="s">
        <v>33</v>
      </c>
      <c r="C2304" s="27" t="s">
        <v>1382</v>
      </c>
      <c r="D2304" s="27" t="s">
        <v>1402</v>
      </c>
      <c r="E2304" s="53">
        <v>207000</v>
      </c>
      <c r="F2304" s="31">
        <f t="shared" si="108"/>
        <v>445497387.5</v>
      </c>
      <c r="G2304" s="30">
        <f t="shared" si="109"/>
        <v>207000</v>
      </c>
      <c r="H2304" s="32">
        <f t="shared" si="110"/>
        <v>445497387.5</v>
      </c>
      <c r="I2304" s="54"/>
      <c r="J2304" s="33" t="s">
        <v>34</v>
      </c>
      <c r="K2304" s="33" t="s">
        <v>35</v>
      </c>
    </row>
    <row r="2305" spans="2:11" x14ac:dyDescent="0.2">
      <c r="B2305" s="27" t="s">
        <v>33</v>
      </c>
      <c r="C2305" s="27" t="s">
        <v>1382</v>
      </c>
      <c r="D2305" s="27" t="s">
        <v>2122</v>
      </c>
      <c r="E2305" s="53">
        <v>75000</v>
      </c>
      <c r="F2305" s="31">
        <f t="shared" si="108"/>
        <v>445572387.5</v>
      </c>
      <c r="G2305" s="30">
        <f t="shared" si="109"/>
        <v>75000</v>
      </c>
      <c r="H2305" s="32">
        <f t="shared" si="110"/>
        <v>445572387.5</v>
      </c>
      <c r="I2305" s="54"/>
      <c r="J2305" s="33" t="s">
        <v>34</v>
      </c>
      <c r="K2305" s="33" t="s">
        <v>35</v>
      </c>
    </row>
    <row r="2306" spans="2:11" x14ac:dyDescent="0.2">
      <c r="B2306" s="27" t="s">
        <v>33</v>
      </c>
      <c r="C2306" s="27" t="s">
        <v>1382</v>
      </c>
      <c r="D2306" s="27" t="s">
        <v>1729</v>
      </c>
      <c r="E2306" s="53">
        <v>66000</v>
      </c>
      <c r="F2306" s="31">
        <f t="shared" si="108"/>
        <v>445638387.5</v>
      </c>
      <c r="G2306" s="30">
        <f t="shared" si="109"/>
        <v>66000</v>
      </c>
      <c r="H2306" s="32">
        <f t="shared" si="110"/>
        <v>445638387.5</v>
      </c>
      <c r="I2306" s="54"/>
      <c r="J2306" s="33" t="s">
        <v>34</v>
      </c>
      <c r="K2306" s="33" t="s">
        <v>35</v>
      </c>
    </row>
    <row r="2307" spans="2:11" x14ac:dyDescent="0.2">
      <c r="B2307" s="27" t="s">
        <v>33</v>
      </c>
      <c r="C2307" s="27" t="s">
        <v>1382</v>
      </c>
      <c r="D2307" s="27" t="s">
        <v>1404</v>
      </c>
      <c r="E2307" s="53">
        <v>148000</v>
      </c>
      <c r="F2307" s="31">
        <f t="shared" si="108"/>
        <v>445786387.5</v>
      </c>
      <c r="G2307" s="30">
        <f t="shared" si="109"/>
        <v>148000</v>
      </c>
      <c r="H2307" s="32">
        <f t="shared" si="110"/>
        <v>445786387.5</v>
      </c>
      <c r="I2307" s="54"/>
      <c r="J2307" s="33" t="s">
        <v>34</v>
      </c>
      <c r="K2307" s="33" t="s">
        <v>35</v>
      </c>
    </row>
    <row r="2308" spans="2:11" x14ac:dyDescent="0.2">
      <c r="B2308" s="27" t="s">
        <v>33</v>
      </c>
      <c r="C2308" s="27" t="s">
        <v>1382</v>
      </c>
      <c r="D2308" s="27" t="s">
        <v>2116</v>
      </c>
      <c r="E2308" s="53">
        <v>177000</v>
      </c>
      <c r="F2308" s="31">
        <f t="shared" si="108"/>
        <v>445963387.5</v>
      </c>
      <c r="G2308" s="30">
        <f t="shared" si="109"/>
        <v>177000</v>
      </c>
      <c r="H2308" s="32">
        <f t="shared" si="110"/>
        <v>445963387.5</v>
      </c>
      <c r="I2308" s="54"/>
      <c r="J2308" s="33" t="s">
        <v>34</v>
      </c>
      <c r="K2308" s="33" t="s">
        <v>35</v>
      </c>
    </row>
    <row r="2309" spans="2:11" x14ac:dyDescent="0.2">
      <c r="B2309" s="27" t="s">
        <v>33</v>
      </c>
      <c r="C2309" s="27" t="s">
        <v>1382</v>
      </c>
      <c r="D2309" s="27" t="s">
        <v>2117</v>
      </c>
      <c r="E2309" s="53">
        <v>35000</v>
      </c>
      <c r="F2309" s="31">
        <f t="shared" si="108"/>
        <v>445998387.5</v>
      </c>
      <c r="G2309" s="30">
        <f t="shared" si="109"/>
        <v>35000</v>
      </c>
      <c r="H2309" s="32">
        <f t="shared" si="110"/>
        <v>445998387.5</v>
      </c>
      <c r="I2309" s="54"/>
      <c r="J2309" s="33" t="s">
        <v>34</v>
      </c>
      <c r="K2309" s="33" t="s">
        <v>35</v>
      </c>
    </row>
    <row r="2310" spans="2:11" x14ac:dyDescent="0.2">
      <c r="B2310" s="27" t="s">
        <v>33</v>
      </c>
      <c r="C2310" s="27" t="s">
        <v>1383</v>
      </c>
      <c r="D2310" s="27" t="s">
        <v>1665</v>
      </c>
      <c r="E2310" s="53">
        <v>40000</v>
      </c>
      <c r="F2310" s="31">
        <f t="shared" si="108"/>
        <v>446038387.5</v>
      </c>
      <c r="G2310" s="30">
        <f t="shared" si="109"/>
        <v>40000</v>
      </c>
      <c r="H2310" s="32">
        <f t="shared" si="110"/>
        <v>446038387.5</v>
      </c>
      <c r="I2310" s="54"/>
      <c r="J2310" s="33" t="s">
        <v>34</v>
      </c>
      <c r="K2310" s="33" t="s">
        <v>56</v>
      </c>
    </row>
    <row r="2311" spans="2:11" x14ac:dyDescent="0.2">
      <c r="B2311" s="27" t="s">
        <v>33</v>
      </c>
      <c r="C2311" s="27" t="s">
        <v>1383</v>
      </c>
      <c r="D2311" s="27" t="s">
        <v>1666</v>
      </c>
      <c r="E2311" s="53">
        <v>30000</v>
      </c>
      <c r="F2311" s="31">
        <f t="shared" si="108"/>
        <v>446068387.5</v>
      </c>
      <c r="G2311" s="30">
        <f t="shared" si="109"/>
        <v>30000</v>
      </c>
      <c r="H2311" s="32">
        <f t="shared" si="110"/>
        <v>446068387.5</v>
      </c>
      <c r="I2311" s="54"/>
      <c r="J2311" s="33" t="s">
        <v>34</v>
      </c>
      <c r="K2311" s="33" t="s">
        <v>56</v>
      </c>
    </row>
    <row r="2312" spans="2:11" x14ac:dyDescent="0.2">
      <c r="B2312" s="27" t="s">
        <v>33</v>
      </c>
      <c r="C2312" s="27" t="s">
        <v>1383</v>
      </c>
      <c r="D2312" s="27" t="s">
        <v>1667</v>
      </c>
      <c r="E2312" s="53">
        <v>130000</v>
      </c>
      <c r="F2312" s="31">
        <f t="shared" si="108"/>
        <v>446198387.5</v>
      </c>
      <c r="G2312" s="30">
        <f t="shared" si="109"/>
        <v>130000</v>
      </c>
      <c r="H2312" s="32">
        <f t="shared" si="110"/>
        <v>446198387.5</v>
      </c>
      <c r="I2312" s="54"/>
      <c r="J2312" s="33" t="s">
        <v>34</v>
      </c>
      <c r="K2312" s="33" t="s">
        <v>56</v>
      </c>
    </row>
    <row r="2313" spans="2:11" x14ac:dyDescent="0.2">
      <c r="B2313" s="27" t="s">
        <v>33</v>
      </c>
      <c r="C2313" s="27" t="s">
        <v>1383</v>
      </c>
      <c r="D2313" s="27" t="s">
        <v>1668</v>
      </c>
      <c r="E2313" s="53">
        <v>43000</v>
      </c>
      <c r="F2313" s="31">
        <f t="shared" ref="F2313:F2376" si="111">E2313+F2312</f>
        <v>446241387.5</v>
      </c>
      <c r="G2313" s="30">
        <f t="shared" ref="G2313:G2376" si="112">E2313</f>
        <v>43000</v>
      </c>
      <c r="H2313" s="32">
        <f t="shared" ref="H2313:H2376" si="113">G2313+H2312</f>
        <v>446241387.5</v>
      </c>
      <c r="I2313" s="54"/>
      <c r="J2313" s="33" t="s">
        <v>34</v>
      </c>
      <c r="K2313" s="33" t="s">
        <v>56</v>
      </c>
    </row>
    <row r="2314" spans="2:11" x14ac:dyDescent="0.2">
      <c r="B2314" s="27" t="s">
        <v>33</v>
      </c>
      <c r="C2314" s="27" t="s">
        <v>1383</v>
      </c>
      <c r="D2314" s="27" t="s">
        <v>1669</v>
      </c>
      <c r="E2314" s="53">
        <v>133000</v>
      </c>
      <c r="F2314" s="31">
        <f t="shared" si="111"/>
        <v>446374387.5</v>
      </c>
      <c r="G2314" s="30">
        <f t="shared" si="112"/>
        <v>133000</v>
      </c>
      <c r="H2314" s="32">
        <f t="shared" si="113"/>
        <v>446374387.5</v>
      </c>
      <c r="I2314" s="54"/>
      <c r="J2314" s="33" t="s">
        <v>34</v>
      </c>
      <c r="K2314" s="33" t="s">
        <v>56</v>
      </c>
    </row>
    <row r="2315" spans="2:11" x14ac:dyDescent="0.2">
      <c r="B2315" s="27" t="s">
        <v>33</v>
      </c>
      <c r="C2315" s="27" t="s">
        <v>1383</v>
      </c>
      <c r="D2315" s="27" t="s">
        <v>1670</v>
      </c>
      <c r="E2315" s="53">
        <v>60000</v>
      </c>
      <c r="F2315" s="31">
        <f t="shared" si="111"/>
        <v>446434387.5</v>
      </c>
      <c r="G2315" s="30">
        <f t="shared" si="112"/>
        <v>60000</v>
      </c>
      <c r="H2315" s="32">
        <f t="shared" si="113"/>
        <v>446434387.5</v>
      </c>
      <c r="I2315" s="54"/>
      <c r="J2315" s="33" t="s">
        <v>34</v>
      </c>
      <c r="K2315" s="33" t="s">
        <v>56</v>
      </c>
    </row>
    <row r="2316" spans="2:11" x14ac:dyDescent="0.2">
      <c r="B2316" s="27" t="s">
        <v>33</v>
      </c>
      <c r="C2316" s="27" t="s">
        <v>1383</v>
      </c>
      <c r="D2316" s="27" t="s">
        <v>1078</v>
      </c>
      <c r="E2316" s="53">
        <v>15000</v>
      </c>
      <c r="F2316" s="31">
        <f t="shared" si="111"/>
        <v>446449387.5</v>
      </c>
      <c r="G2316" s="30">
        <f t="shared" si="112"/>
        <v>15000</v>
      </c>
      <c r="H2316" s="32">
        <f t="shared" si="113"/>
        <v>446449387.5</v>
      </c>
      <c r="I2316" s="54"/>
      <c r="J2316" s="33" t="s">
        <v>34</v>
      </c>
      <c r="K2316" s="33" t="s">
        <v>56</v>
      </c>
    </row>
    <row r="2317" spans="2:11" x14ac:dyDescent="0.2">
      <c r="B2317" s="27" t="s">
        <v>33</v>
      </c>
      <c r="C2317" s="27" t="s">
        <v>1383</v>
      </c>
      <c r="D2317" s="27" t="s">
        <v>1671</v>
      </c>
      <c r="E2317" s="53">
        <v>82000</v>
      </c>
      <c r="F2317" s="31">
        <f t="shared" si="111"/>
        <v>446531387.5</v>
      </c>
      <c r="G2317" s="30">
        <f t="shared" si="112"/>
        <v>82000</v>
      </c>
      <c r="H2317" s="32">
        <f t="shared" si="113"/>
        <v>446531387.5</v>
      </c>
      <c r="I2317" s="54"/>
      <c r="J2317" s="33" t="s">
        <v>34</v>
      </c>
      <c r="K2317" s="33" t="s">
        <v>56</v>
      </c>
    </row>
    <row r="2318" spans="2:11" x14ac:dyDescent="0.2">
      <c r="B2318" s="27" t="s">
        <v>33</v>
      </c>
      <c r="C2318" s="27" t="s">
        <v>1383</v>
      </c>
      <c r="D2318" s="27" t="s">
        <v>1672</v>
      </c>
      <c r="E2318" s="53">
        <v>196000</v>
      </c>
      <c r="F2318" s="31">
        <f t="shared" si="111"/>
        <v>446727387.5</v>
      </c>
      <c r="G2318" s="30">
        <f t="shared" si="112"/>
        <v>196000</v>
      </c>
      <c r="H2318" s="32">
        <f t="shared" si="113"/>
        <v>446727387.5</v>
      </c>
      <c r="I2318" s="54"/>
      <c r="J2318" s="33" t="s">
        <v>34</v>
      </c>
      <c r="K2318" s="33" t="s">
        <v>56</v>
      </c>
    </row>
    <row r="2319" spans="2:11" x14ac:dyDescent="0.2">
      <c r="B2319" s="27" t="s">
        <v>33</v>
      </c>
      <c r="C2319" s="27" t="s">
        <v>1383</v>
      </c>
      <c r="D2319" s="27" t="s">
        <v>1649</v>
      </c>
      <c r="E2319" s="53">
        <v>54000</v>
      </c>
      <c r="F2319" s="31">
        <f t="shared" si="111"/>
        <v>446781387.5</v>
      </c>
      <c r="G2319" s="30">
        <f t="shared" si="112"/>
        <v>54000</v>
      </c>
      <c r="H2319" s="32">
        <f t="shared" si="113"/>
        <v>446781387.5</v>
      </c>
      <c r="I2319" s="54"/>
      <c r="J2319" s="33" t="s">
        <v>34</v>
      </c>
      <c r="K2319" s="33" t="s">
        <v>56</v>
      </c>
    </row>
    <row r="2320" spans="2:11" x14ac:dyDescent="0.2">
      <c r="B2320" s="27" t="s">
        <v>33</v>
      </c>
      <c r="C2320" s="27" t="s">
        <v>1383</v>
      </c>
      <c r="D2320" s="27" t="s">
        <v>1630</v>
      </c>
      <c r="E2320" s="53">
        <v>127000</v>
      </c>
      <c r="F2320" s="31">
        <f t="shared" si="111"/>
        <v>446908387.5</v>
      </c>
      <c r="G2320" s="30">
        <f t="shared" si="112"/>
        <v>127000</v>
      </c>
      <c r="H2320" s="32">
        <f t="shared" si="113"/>
        <v>446908387.5</v>
      </c>
      <c r="I2320" s="54"/>
      <c r="J2320" s="33" t="s">
        <v>34</v>
      </c>
      <c r="K2320" s="33" t="s">
        <v>56</v>
      </c>
    </row>
    <row r="2321" spans="2:11" x14ac:dyDescent="0.2">
      <c r="B2321" s="27" t="s">
        <v>33</v>
      </c>
      <c r="C2321" s="27" t="s">
        <v>1383</v>
      </c>
      <c r="D2321" s="27" t="s">
        <v>1673</v>
      </c>
      <c r="E2321" s="53">
        <v>19000</v>
      </c>
      <c r="F2321" s="31">
        <f t="shared" si="111"/>
        <v>446927387.5</v>
      </c>
      <c r="G2321" s="30">
        <f t="shared" si="112"/>
        <v>19000</v>
      </c>
      <c r="H2321" s="32">
        <f t="shared" si="113"/>
        <v>446927387.5</v>
      </c>
      <c r="I2321" s="54"/>
      <c r="J2321" s="33" t="s">
        <v>34</v>
      </c>
      <c r="K2321" s="33" t="s">
        <v>56</v>
      </c>
    </row>
    <row r="2322" spans="2:11" x14ac:dyDescent="0.2">
      <c r="B2322" s="27" t="s">
        <v>33</v>
      </c>
      <c r="C2322" s="27" t="s">
        <v>1383</v>
      </c>
      <c r="D2322" s="27" t="s">
        <v>1674</v>
      </c>
      <c r="E2322" s="53">
        <v>20000</v>
      </c>
      <c r="F2322" s="31">
        <f t="shared" si="111"/>
        <v>446947387.5</v>
      </c>
      <c r="G2322" s="30">
        <f t="shared" si="112"/>
        <v>20000</v>
      </c>
      <c r="H2322" s="32">
        <f t="shared" si="113"/>
        <v>446947387.5</v>
      </c>
      <c r="I2322" s="54"/>
      <c r="J2322" s="33" t="s">
        <v>34</v>
      </c>
      <c r="K2322" s="33" t="s">
        <v>56</v>
      </c>
    </row>
    <row r="2323" spans="2:11" x14ac:dyDescent="0.2">
      <c r="B2323" s="27" t="s">
        <v>33</v>
      </c>
      <c r="C2323" s="27" t="s">
        <v>1383</v>
      </c>
      <c r="D2323" s="27" t="s">
        <v>1675</v>
      </c>
      <c r="E2323" s="53">
        <v>19000</v>
      </c>
      <c r="F2323" s="31">
        <f t="shared" si="111"/>
        <v>446966387.5</v>
      </c>
      <c r="G2323" s="30">
        <f t="shared" si="112"/>
        <v>19000</v>
      </c>
      <c r="H2323" s="32">
        <f t="shared" si="113"/>
        <v>446966387.5</v>
      </c>
      <c r="I2323" s="54"/>
      <c r="J2323" s="33" t="s">
        <v>34</v>
      </c>
      <c r="K2323" s="33" t="s">
        <v>56</v>
      </c>
    </row>
    <row r="2324" spans="2:11" x14ac:dyDescent="0.2">
      <c r="B2324" s="27" t="s">
        <v>33</v>
      </c>
      <c r="C2324" s="27" t="s">
        <v>1383</v>
      </c>
      <c r="D2324" s="27" t="s">
        <v>1676</v>
      </c>
      <c r="E2324" s="53">
        <v>3000</v>
      </c>
      <c r="F2324" s="31">
        <f t="shared" si="111"/>
        <v>446969387.5</v>
      </c>
      <c r="G2324" s="30">
        <f t="shared" si="112"/>
        <v>3000</v>
      </c>
      <c r="H2324" s="32">
        <f t="shared" si="113"/>
        <v>446969387.5</v>
      </c>
      <c r="I2324" s="54"/>
      <c r="J2324" s="33" t="s">
        <v>34</v>
      </c>
      <c r="K2324" s="33" t="s">
        <v>56</v>
      </c>
    </row>
    <row r="2325" spans="2:11" x14ac:dyDescent="0.2">
      <c r="B2325" s="27" t="s">
        <v>33</v>
      </c>
      <c r="C2325" s="27" t="s">
        <v>1383</v>
      </c>
      <c r="D2325" s="27" t="s">
        <v>73</v>
      </c>
      <c r="E2325" s="53">
        <v>3000</v>
      </c>
      <c r="F2325" s="31">
        <f t="shared" si="111"/>
        <v>446972387.5</v>
      </c>
      <c r="G2325" s="30">
        <f t="shared" si="112"/>
        <v>3000</v>
      </c>
      <c r="H2325" s="32">
        <f t="shared" si="113"/>
        <v>446972387.5</v>
      </c>
      <c r="I2325" s="54"/>
      <c r="J2325" s="33" t="s">
        <v>34</v>
      </c>
      <c r="K2325" s="33" t="s">
        <v>56</v>
      </c>
    </row>
    <row r="2326" spans="2:11" x14ac:dyDescent="0.2">
      <c r="B2326" s="27" t="s">
        <v>33</v>
      </c>
      <c r="C2326" s="27" t="s">
        <v>1383</v>
      </c>
      <c r="D2326" s="27" t="s">
        <v>1054</v>
      </c>
      <c r="E2326" s="53">
        <v>84000</v>
      </c>
      <c r="F2326" s="31">
        <f t="shared" si="111"/>
        <v>447056387.5</v>
      </c>
      <c r="G2326" s="30">
        <f t="shared" si="112"/>
        <v>84000</v>
      </c>
      <c r="H2326" s="32">
        <f t="shared" si="113"/>
        <v>447056387.5</v>
      </c>
      <c r="I2326" s="54"/>
      <c r="J2326" s="33" t="s">
        <v>34</v>
      </c>
      <c r="K2326" s="33" t="s">
        <v>56</v>
      </c>
    </row>
    <row r="2327" spans="2:11" x14ac:dyDescent="0.2">
      <c r="B2327" s="27" t="s">
        <v>33</v>
      </c>
      <c r="C2327" s="27" t="s">
        <v>1383</v>
      </c>
      <c r="D2327" s="27" t="s">
        <v>1033</v>
      </c>
      <c r="E2327" s="53">
        <v>17000</v>
      </c>
      <c r="F2327" s="31">
        <f t="shared" si="111"/>
        <v>447073387.5</v>
      </c>
      <c r="G2327" s="30">
        <f t="shared" si="112"/>
        <v>17000</v>
      </c>
      <c r="H2327" s="32">
        <f t="shared" si="113"/>
        <v>447073387.5</v>
      </c>
      <c r="I2327" s="54"/>
      <c r="J2327" s="33" t="s">
        <v>34</v>
      </c>
      <c r="K2327" s="33" t="s">
        <v>56</v>
      </c>
    </row>
    <row r="2328" spans="2:11" x14ac:dyDescent="0.2">
      <c r="B2328" s="27" t="s">
        <v>33</v>
      </c>
      <c r="C2328" s="27" t="s">
        <v>1383</v>
      </c>
      <c r="D2328" s="27" t="s">
        <v>1677</v>
      </c>
      <c r="E2328" s="53">
        <v>9000</v>
      </c>
      <c r="F2328" s="31">
        <f t="shared" si="111"/>
        <v>447082387.5</v>
      </c>
      <c r="G2328" s="30">
        <f t="shared" si="112"/>
        <v>9000</v>
      </c>
      <c r="H2328" s="32">
        <f t="shared" si="113"/>
        <v>447082387.5</v>
      </c>
      <c r="I2328" s="54"/>
      <c r="J2328" s="33" t="s">
        <v>34</v>
      </c>
      <c r="K2328" s="33" t="s">
        <v>56</v>
      </c>
    </row>
    <row r="2329" spans="2:11" x14ac:dyDescent="0.2">
      <c r="B2329" s="27" t="s">
        <v>33</v>
      </c>
      <c r="C2329" s="27" t="s">
        <v>1383</v>
      </c>
      <c r="D2329" s="27" t="s">
        <v>1678</v>
      </c>
      <c r="E2329" s="53">
        <v>30000</v>
      </c>
      <c r="F2329" s="31">
        <f t="shared" si="111"/>
        <v>447112387.5</v>
      </c>
      <c r="G2329" s="30">
        <f t="shared" si="112"/>
        <v>30000</v>
      </c>
      <c r="H2329" s="32">
        <f t="shared" si="113"/>
        <v>447112387.5</v>
      </c>
      <c r="I2329" s="54"/>
      <c r="J2329" s="33" t="s">
        <v>34</v>
      </c>
      <c r="K2329" s="33" t="s">
        <v>56</v>
      </c>
    </row>
    <row r="2330" spans="2:11" x14ac:dyDescent="0.2">
      <c r="B2330" s="27" t="s">
        <v>33</v>
      </c>
      <c r="C2330" s="27" t="s">
        <v>1383</v>
      </c>
      <c r="D2330" s="27" t="s">
        <v>1656</v>
      </c>
      <c r="E2330" s="53">
        <v>72000</v>
      </c>
      <c r="F2330" s="31">
        <f t="shared" si="111"/>
        <v>447184387.5</v>
      </c>
      <c r="G2330" s="30">
        <f t="shared" si="112"/>
        <v>72000</v>
      </c>
      <c r="H2330" s="32">
        <f t="shared" si="113"/>
        <v>447184387.5</v>
      </c>
      <c r="I2330" s="54"/>
      <c r="J2330" s="33" t="s">
        <v>34</v>
      </c>
      <c r="K2330" s="33" t="s">
        <v>56</v>
      </c>
    </row>
    <row r="2331" spans="2:11" x14ac:dyDescent="0.2">
      <c r="B2331" s="27" t="s">
        <v>33</v>
      </c>
      <c r="C2331" s="27" t="s">
        <v>1383</v>
      </c>
      <c r="D2331" s="27" t="s">
        <v>1679</v>
      </c>
      <c r="E2331" s="53">
        <v>17000</v>
      </c>
      <c r="F2331" s="31">
        <f t="shared" si="111"/>
        <v>447201387.5</v>
      </c>
      <c r="G2331" s="30">
        <f t="shared" si="112"/>
        <v>17000</v>
      </c>
      <c r="H2331" s="32">
        <f t="shared" si="113"/>
        <v>447201387.5</v>
      </c>
      <c r="I2331" s="54"/>
      <c r="J2331" s="33" t="s">
        <v>34</v>
      </c>
      <c r="K2331" s="33" t="s">
        <v>56</v>
      </c>
    </row>
    <row r="2332" spans="2:11" x14ac:dyDescent="0.2">
      <c r="B2332" s="27" t="s">
        <v>33</v>
      </c>
      <c r="C2332" s="27" t="s">
        <v>1383</v>
      </c>
      <c r="D2332" s="27" t="s">
        <v>1680</v>
      </c>
      <c r="E2332" s="53">
        <v>8000</v>
      </c>
      <c r="F2332" s="31">
        <f t="shared" si="111"/>
        <v>447209387.5</v>
      </c>
      <c r="G2332" s="30">
        <f t="shared" si="112"/>
        <v>8000</v>
      </c>
      <c r="H2332" s="32">
        <f t="shared" si="113"/>
        <v>447209387.5</v>
      </c>
      <c r="I2332" s="54"/>
      <c r="J2332" s="33" t="s">
        <v>34</v>
      </c>
      <c r="K2332" s="33" t="s">
        <v>56</v>
      </c>
    </row>
    <row r="2333" spans="2:11" x14ac:dyDescent="0.2">
      <c r="B2333" s="27" t="s">
        <v>33</v>
      </c>
      <c r="C2333" s="27" t="s">
        <v>1383</v>
      </c>
      <c r="D2333" s="27" t="s">
        <v>1681</v>
      </c>
      <c r="E2333" s="53">
        <v>10000</v>
      </c>
      <c r="F2333" s="31">
        <f t="shared" si="111"/>
        <v>447219387.5</v>
      </c>
      <c r="G2333" s="30">
        <f t="shared" si="112"/>
        <v>10000</v>
      </c>
      <c r="H2333" s="32">
        <f t="shared" si="113"/>
        <v>447219387.5</v>
      </c>
      <c r="I2333" s="54"/>
      <c r="J2333" s="33" t="s">
        <v>34</v>
      </c>
      <c r="K2333" s="33" t="s">
        <v>56</v>
      </c>
    </row>
    <row r="2334" spans="2:11" x14ac:dyDescent="0.2">
      <c r="B2334" s="27" t="s">
        <v>33</v>
      </c>
      <c r="C2334" s="27" t="s">
        <v>1383</v>
      </c>
      <c r="D2334" s="27" t="s">
        <v>2882</v>
      </c>
      <c r="E2334" s="53">
        <v>30000</v>
      </c>
      <c r="F2334" s="31">
        <f t="shared" si="111"/>
        <v>447249387.5</v>
      </c>
      <c r="G2334" s="30">
        <f t="shared" si="112"/>
        <v>30000</v>
      </c>
      <c r="H2334" s="32">
        <f t="shared" si="113"/>
        <v>447249387.5</v>
      </c>
      <c r="I2334" s="54"/>
      <c r="J2334" s="33" t="s">
        <v>34</v>
      </c>
      <c r="K2334" s="33" t="s">
        <v>56</v>
      </c>
    </row>
    <row r="2335" spans="2:11" x14ac:dyDescent="0.2">
      <c r="B2335" s="27" t="s">
        <v>33</v>
      </c>
      <c r="C2335" s="27" t="s">
        <v>1383</v>
      </c>
      <c r="D2335" s="27" t="s">
        <v>1038</v>
      </c>
      <c r="E2335" s="53">
        <v>2900</v>
      </c>
      <c r="F2335" s="31">
        <f t="shared" si="111"/>
        <v>447252287.5</v>
      </c>
      <c r="G2335" s="30">
        <f t="shared" si="112"/>
        <v>2900</v>
      </c>
      <c r="H2335" s="32">
        <f t="shared" si="113"/>
        <v>447252287.5</v>
      </c>
      <c r="I2335" s="54"/>
      <c r="J2335" s="33" t="s">
        <v>34</v>
      </c>
      <c r="K2335" s="33" t="s">
        <v>56</v>
      </c>
    </row>
    <row r="2336" spans="2:11" x14ac:dyDescent="0.2">
      <c r="B2336" s="27" t="s">
        <v>33</v>
      </c>
      <c r="C2336" s="27" t="s">
        <v>1383</v>
      </c>
      <c r="D2336" s="27" t="s">
        <v>1682</v>
      </c>
      <c r="E2336" s="53">
        <v>63000</v>
      </c>
      <c r="F2336" s="31">
        <f t="shared" si="111"/>
        <v>447315287.5</v>
      </c>
      <c r="G2336" s="30">
        <f t="shared" si="112"/>
        <v>63000</v>
      </c>
      <c r="H2336" s="32">
        <f t="shared" si="113"/>
        <v>447315287.5</v>
      </c>
      <c r="I2336" s="54"/>
      <c r="J2336" s="33" t="s">
        <v>34</v>
      </c>
      <c r="K2336" s="33" t="s">
        <v>56</v>
      </c>
    </row>
    <row r="2337" spans="2:11" x14ac:dyDescent="0.2">
      <c r="B2337" s="27" t="s">
        <v>33</v>
      </c>
      <c r="C2337" s="27" t="s">
        <v>1383</v>
      </c>
      <c r="D2337" s="27" t="s">
        <v>1683</v>
      </c>
      <c r="E2337" s="53">
        <v>66000</v>
      </c>
      <c r="F2337" s="31">
        <f t="shared" si="111"/>
        <v>447381287.5</v>
      </c>
      <c r="G2337" s="30">
        <f t="shared" si="112"/>
        <v>66000</v>
      </c>
      <c r="H2337" s="32">
        <f t="shared" si="113"/>
        <v>447381287.5</v>
      </c>
      <c r="I2337" s="54"/>
      <c r="J2337" s="33" t="s">
        <v>34</v>
      </c>
      <c r="K2337" s="33" t="s">
        <v>56</v>
      </c>
    </row>
    <row r="2338" spans="2:11" x14ac:dyDescent="0.2">
      <c r="B2338" s="27" t="s">
        <v>33</v>
      </c>
      <c r="C2338" s="27" t="s">
        <v>1383</v>
      </c>
      <c r="D2338" s="27" t="s">
        <v>1076</v>
      </c>
      <c r="E2338" s="53">
        <v>25000</v>
      </c>
      <c r="F2338" s="31">
        <f t="shared" si="111"/>
        <v>447406287.5</v>
      </c>
      <c r="G2338" s="30">
        <f t="shared" si="112"/>
        <v>25000</v>
      </c>
      <c r="H2338" s="32">
        <f t="shared" si="113"/>
        <v>447406287.5</v>
      </c>
      <c r="I2338" s="54"/>
      <c r="J2338" s="33" t="s">
        <v>34</v>
      </c>
      <c r="K2338" s="33" t="s">
        <v>56</v>
      </c>
    </row>
    <row r="2339" spans="2:11" x14ac:dyDescent="0.2">
      <c r="B2339" s="27" t="s">
        <v>33</v>
      </c>
      <c r="C2339" s="27" t="s">
        <v>1383</v>
      </c>
      <c r="D2339" s="27" t="s">
        <v>1080</v>
      </c>
      <c r="E2339" s="53">
        <v>5000</v>
      </c>
      <c r="F2339" s="31">
        <f t="shared" si="111"/>
        <v>447411287.5</v>
      </c>
      <c r="G2339" s="30">
        <f t="shared" si="112"/>
        <v>5000</v>
      </c>
      <c r="H2339" s="32">
        <f t="shared" si="113"/>
        <v>447411287.5</v>
      </c>
      <c r="I2339" s="54"/>
      <c r="J2339" s="33" t="s">
        <v>34</v>
      </c>
      <c r="K2339" s="33" t="s">
        <v>56</v>
      </c>
    </row>
    <row r="2340" spans="2:11" x14ac:dyDescent="0.2">
      <c r="B2340" s="27" t="s">
        <v>33</v>
      </c>
      <c r="C2340" s="27" t="s">
        <v>1383</v>
      </c>
      <c r="D2340" s="27" t="s">
        <v>1684</v>
      </c>
      <c r="E2340" s="53">
        <v>30000</v>
      </c>
      <c r="F2340" s="31">
        <f t="shared" si="111"/>
        <v>447441287.5</v>
      </c>
      <c r="G2340" s="30">
        <f t="shared" si="112"/>
        <v>30000</v>
      </c>
      <c r="H2340" s="32">
        <f t="shared" si="113"/>
        <v>447441287.5</v>
      </c>
      <c r="I2340" s="54"/>
      <c r="J2340" s="33" t="s">
        <v>34</v>
      </c>
      <c r="K2340" s="33" t="s">
        <v>56</v>
      </c>
    </row>
    <row r="2341" spans="2:11" x14ac:dyDescent="0.2">
      <c r="B2341" s="27" t="s">
        <v>33</v>
      </c>
      <c r="C2341" s="27" t="s">
        <v>1383</v>
      </c>
      <c r="D2341" s="27" t="s">
        <v>1685</v>
      </c>
      <c r="E2341" s="53">
        <v>2000</v>
      </c>
      <c r="F2341" s="31">
        <f t="shared" si="111"/>
        <v>447443287.5</v>
      </c>
      <c r="G2341" s="30">
        <f t="shared" si="112"/>
        <v>2000</v>
      </c>
      <c r="H2341" s="32">
        <f t="shared" si="113"/>
        <v>447443287.5</v>
      </c>
      <c r="I2341" s="54"/>
      <c r="J2341" s="33" t="s">
        <v>34</v>
      </c>
      <c r="K2341" s="33" t="s">
        <v>56</v>
      </c>
    </row>
    <row r="2342" spans="2:11" x14ac:dyDescent="0.2">
      <c r="B2342" s="27" t="s">
        <v>33</v>
      </c>
      <c r="C2342" s="27" t="s">
        <v>1383</v>
      </c>
      <c r="D2342" s="27" t="s">
        <v>1686</v>
      </c>
      <c r="E2342" s="53">
        <v>4000</v>
      </c>
      <c r="F2342" s="31">
        <f t="shared" si="111"/>
        <v>447447287.5</v>
      </c>
      <c r="G2342" s="30">
        <f t="shared" si="112"/>
        <v>4000</v>
      </c>
      <c r="H2342" s="32">
        <f t="shared" si="113"/>
        <v>447447287.5</v>
      </c>
      <c r="I2342" s="54"/>
      <c r="J2342" s="33" t="s">
        <v>34</v>
      </c>
      <c r="K2342" s="33" t="s">
        <v>56</v>
      </c>
    </row>
    <row r="2343" spans="2:11" x14ac:dyDescent="0.2">
      <c r="B2343" s="27" t="s">
        <v>33</v>
      </c>
      <c r="C2343" s="27" t="s">
        <v>1383</v>
      </c>
      <c r="D2343" s="27" t="s">
        <v>1687</v>
      </c>
      <c r="E2343" s="53">
        <v>27000</v>
      </c>
      <c r="F2343" s="31">
        <f t="shared" si="111"/>
        <v>447474287.5</v>
      </c>
      <c r="G2343" s="30">
        <f t="shared" si="112"/>
        <v>27000</v>
      </c>
      <c r="H2343" s="32">
        <f t="shared" si="113"/>
        <v>447474287.5</v>
      </c>
      <c r="I2343" s="54"/>
      <c r="J2343" s="33" t="s">
        <v>34</v>
      </c>
      <c r="K2343" s="33" t="s">
        <v>56</v>
      </c>
    </row>
    <row r="2344" spans="2:11" x14ac:dyDescent="0.2">
      <c r="B2344" s="27" t="s">
        <v>33</v>
      </c>
      <c r="C2344" s="27" t="s">
        <v>1383</v>
      </c>
      <c r="D2344" s="27" t="s">
        <v>1688</v>
      </c>
      <c r="E2344" s="53">
        <v>22000</v>
      </c>
      <c r="F2344" s="31">
        <f t="shared" si="111"/>
        <v>447496287.5</v>
      </c>
      <c r="G2344" s="30">
        <f t="shared" si="112"/>
        <v>22000</v>
      </c>
      <c r="H2344" s="32">
        <f t="shared" si="113"/>
        <v>447496287.5</v>
      </c>
      <c r="I2344" s="54"/>
      <c r="J2344" s="33" t="s">
        <v>34</v>
      </c>
      <c r="K2344" s="33" t="s">
        <v>56</v>
      </c>
    </row>
    <row r="2345" spans="2:11" x14ac:dyDescent="0.2">
      <c r="B2345" s="27" t="s">
        <v>33</v>
      </c>
      <c r="C2345" s="27" t="s">
        <v>1383</v>
      </c>
      <c r="D2345" s="27" t="s">
        <v>1689</v>
      </c>
      <c r="E2345" s="53">
        <v>66000</v>
      </c>
      <c r="F2345" s="31">
        <f t="shared" si="111"/>
        <v>447562287.5</v>
      </c>
      <c r="G2345" s="30">
        <f t="shared" si="112"/>
        <v>66000</v>
      </c>
      <c r="H2345" s="32">
        <f t="shared" si="113"/>
        <v>447562287.5</v>
      </c>
      <c r="I2345" s="54"/>
      <c r="J2345" s="33" t="s">
        <v>34</v>
      </c>
      <c r="K2345" s="33" t="s">
        <v>56</v>
      </c>
    </row>
    <row r="2346" spans="2:11" x14ac:dyDescent="0.2">
      <c r="B2346" s="27" t="s">
        <v>33</v>
      </c>
      <c r="C2346" s="27" t="s">
        <v>1383</v>
      </c>
      <c r="D2346" s="27" t="s">
        <v>1690</v>
      </c>
      <c r="E2346" s="53">
        <v>87000</v>
      </c>
      <c r="F2346" s="31">
        <f t="shared" si="111"/>
        <v>447649287.5</v>
      </c>
      <c r="G2346" s="30">
        <f t="shared" si="112"/>
        <v>87000</v>
      </c>
      <c r="H2346" s="32">
        <f t="shared" si="113"/>
        <v>447649287.5</v>
      </c>
      <c r="I2346" s="54"/>
      <c r="J2346" s="33" t="s">
        <v>34</v>
      </c>
      <c r="K2346" s="33" t="s">
        <v>56</v>
      </c>
    </row>
    <row r="2347" spans="2:11" x14ac:dyDescent="0.2">
      <c r="B2347" s="27" t="s">
        <v>33</v>
      </c>
      <c r="C2347" s="27" t="s">
        <v>1383</v>
      </c>
      <c r="D2347" s="27" t="s">
        <v>1045</v>
      </c>
      <c r="E2347" s="53">
        <v>25000</v>
      </c>
      <c r="F2347" s="31">
        <f t="shared" si="111"/>
        <v>447674287.5</v>
      </c>
      <c r="G2347" s="30">
        <f t="shared" si="112"/>
        <v>25000</v>
      </c>
      <c r="H2347" s="32">
        <f t="shared" si="113"/>
        <v>447674287.5</v>
      </c>
      <c r="I2347" s="54"/>
      <c r="J2347" s="33" t="s">
        <v>34</v>
      </c>
      <c r="K2347" s="33" t="s">
        <v>56</v>
      </c>
    </row>
    <row r="2348" spans="2:11" x14ac:dyDescent="0.2">
      <c r="B2348" s="27" t="s">
        <v>33</v>
      </c>
      <c r="C2348" s="27" t="s">
        <v>1384</v>
      </c>
      <c r="D2348" s="27" t="s">
        <v>1659</v>
      </c>
      <c r="E2348" s="53">
        <v>18000</v>
      </c>
      <c r="F2348" s="31">
        <f t="shared" si="111"/>
        <v>447692287.5</v>
      </c>
      <c r="G2348" s="30">
        <f t="shared" si="112"/>
        <v>18000</v>
      </c>
      <c r="H2348" s="32">
        <f t="shared" si="113"/>
        <v>447692287.5</v>
      </c>
      <c r="I2348" s="54"/>
      <c r="J2348" s="33" t="s">
        <v>34</v>
      </c>
      <c r="K2348" s="33" t="s">
        <v>56</v>
      </c>
    </row>
    <row r="2349" spans="2:11" x14ac:dyDescent="0.2">
      <c r="B2349" s="27" t="s">
        <v>33</v>
      </c>
      <c r="C2349" s="27" t="s">
        <v>1384</v>
      </c>
      <c r="D2349" s="27" t="s">
        <v>1072</v>
      </c>
      <c r="E2349" s="53">
        <v>257000</v>
      </c>
      <c r="F2349" s="31">
        <f t="shared" si="111"/>
        <v>447949287.5</v>
      </c>
      <c r="G2349" s="30">
        <f t="shared" si="112"/>
        <v>257000</v>
      </c>
      <c r="H2349" s="32">
        <f t="shared" si="113"/>
        <v>447949287.5</v>
      </c>
      <c r="I2349" s="54"/>
      <c r="J2349" s="33" t="s">
        <v>34</v>
      </c>
      <c r="K2349" s="33" t="s">
        <v>56</v>
      </c>
    </row>
    <row r="2350" spans="2:11" x14ac:dyDescent="0.2">
      <c r="B2350" s="27" t="s">
        <v>33</v>
      </c>
      <c r="C2350" s="27" t="s">
        <v>1384</v>
      </c>
      <c r="D2350" s="27" t="s">
        <v>1628</v>
      </c>
      <c r="E2350" s="53">
        <v>1936000</v>
      </c>
      <c r="F2350" s="31">
        <f t="shared" si="111"/>
        <v>449885287.5</v>
      </c>
      <c r="G2350" s="30">
        <f t="shared" si="112"/>
        <v>1936000</v>
      </c>
      <c r="H2350" s="32">
        <f t="shared" si="113"/>
        <v>449885287.5</v>
      </c>
      <c r="I2350" s="54"/>
      <c r="J2350" s="33" t="s">
        <v>34</v>
      </c>
      <c r="K2350" s="33" t="s">
        <v>56</v>
      </c>
    </row>
    <row r="2351" spans="2:11" x14ac:dyDescent="0.2">
      <c r="B2351" s="27" t="s">
        <v>33</v>
      </c>
      <c r="C2351" s="27" t="s">
        <v>1384</v>
      </c>
      <c r="D2351" s="27" t="s">
        <v>1660</v>
      </c>
      <c r="E2351" s="53">
        <v>16000</v>
      </c>
      <c r="F2351" s="31">
        <f t="shared" si="111"/>
        <v>449901287.5</v>
      </c>
      <c r="G2351" s="30">
        <f t="shared" si="112"/>
        <v>16000</v>
      </c>
      <c r="H2351" s="32">
        <f t="shared" si="113"/>
        <v>449901287.5</v>
      </c>
      <c r="I2351" s="54"/>
      <c r="J2351" s="33" t="s">
        <v>34</v>
      </c>
      <c r="K2351" s="33" t="s">
        <v>56</v>
      </c>
    </row>
    <row r="2352" spans="2:11" x14ac:dyDescent="0.2">
      <c r="B2352" s="27" t="s">
        <v>33</v>
      </c>
      <c r="C2352" s="27" t="s">
        <v>1384</v>
      </c>
      <c r="D2352" s="27" t="s">
        <v>1629</v>
      </c>
      <c r="E2352" s="53">
        <v>750000</v>
      </c>
      <c r="F2352" s="31">
        <f t="shared" si="111"/>
        <v>450651287.5</v>
      </c>
      <c r="G2352" s="30">
        <f t="shared" si="112"/>
        <v>750000</v>
      </c>
      <c r="H2352" s="32">
        <f t="shared" si="113"/>
        <v>450651287.5</v>
      </c>
      <c r="I2352" s="54"/>
      <c r="J2352" s="33" t="s">
        <v>34</v>
      </c>
      <c r="K2352" s="33" t="s">
        <v>56</v>
      </c>
    </row>
    <row r="2353" spans="2:11" x14ac:dyDescent="0.2">
      <c r="B2353" s="27" t="s">
        <v>33</v>
      </c>
      <c r="C2353" s="27" t="s">
        <v>1384</v>
      </c>
      <c r="D2353" s="27" t="s">
        <v>1633</v>
      </c>
      <c r="E2353" s="53">
        <v>24000</v>
      </c>
      <c r="F2353" s="31">
        <f t="shared" si="111"/>
        <v>450675287.5</v>
      </c>
      <c r="G2353" s="30">
        <f t="shared" si="112"/>
        <v>24000</v>
      </c>
      <c r="H2353" s="32">
        <f t="shared" si="113"/>
        <v>450675287.5</v>
      </c>
      <c r="I2353" s="54"/>
      <c r="J2353" s="33" t="s">
        <v>34</v>
      </c>
      <c r="K2353" s="33" t="s">
        <v>56</v>
      </c>
    </row>
    <row r="2354" spans="2:11" x14ac:dyDescent="0.2">
      <c r="B2354" s="27" t="s">
        <v>33</v>
      </c>
      <c r="C2354" s="27" t="s">
        <v>1384</v>
      </c>
      <c r="D2354" s="27" t="s">
        <v>1636</v>
      </c>
      <c r="E2354" s="53">
        <v>2000</v>
      </c>
      <c r="F2354" s="31">
        <f t="shared" si="111"/>
        <v>450677287.5</v>
      </c>
      <c r="G2354" s="30">
        <f t="shared" si="112"/>
        <v>2000</v>
      </c>
      <c r="H2354" s="32">
        <f t="shared" si="113"/>
        <v>450677287.5</v>
      </c>
      <c r="I2354" s="54"/>
      <c r="J2354" s="33" t="s">
        <v>34</v>
      </c>
      <c r="K2354" s="33" t="s">
        <v>56</v>
      </c>
    </row>
    <row r="2355" spans="2:11" x14ac:dyDescent="0.2">
      <c r="B2355" s="27" t="s">
        <v>33</v>
      </c>
      <c r="C2355" s="27" t="s">
        <v>1384</v>
      </c>
      <c r="D2355" s="27" t="s">
        <v>1661</v>
      </c>
      <c r="E2355" s="53">
        <v>200000</v>
      </c>
      <c r="F2355" s="31">
        <f t="shared" si="111"/>
        <v>450877287.5</v>
      </c>
      <c r="G2355" s="30">
        <f t="shared" si="112"/>
        <v>200000</v>
      </c>
      <c r="H2355" s="32">
        <f t="shared" si="113"/>
        <v>450877287.5</v>
      </c>
      <c r="I2355" s="54"/>
      <c r="J2355" s="33" t="s">
        <v>34</v>
      </c>
      <c r="K2355" s="33" t="s">
        <v>56</v>
      </c>
    </row>
    <row r="2356" spans="2:11" x14ac:dyDescent="0.2">
      <c r="B2356" s="27" t="s">
        <v>33</v>
      </c>
      <c r="C2356" s="27" t="s">
        <v>1384</v>
      </c>
      <c r="D2356" s="27" t="s">
        <v>1662</v>
      </c>
      <c r="E2356" s="53">
        <v>14000</v>
      </c>
      <c r="F2356" s="31">
        <f t="shared" si="111"/>
        <v>450891287.5</v>
      </c>
      <c r="G2356" s="30">
        <f t="shared" si="112"/>
        <v>14000</v>
      </c>
      <c r="H2356" s="32">
        <f t="shared" si="113"/>
        <v>450891287.5</v>
      </c>
      <c r="I2356" s="54"/>
      <c r="J2356" s="33" t="s">
        <v>34</v>
      </c>
      <c r="K2356" s="33" t="s">
        <v>56</v>
      </c>
    </row>
    <row r="2357" spans="2:11" x14ac:dyDescent="0.2">
      <c r="B2357" s="27" t="s">
        <v>33</v>
      </c>
      <c r="C2357" s="27" t="s">
        <v>1384</v>
      </c>
      <c r="D2357" s="27" t="s">
        <v>1663</v>
      </c>
      <c r="E2357" s="53">
        <v>39000</v>
      </c>
      <c r="F2357" s="31">
        <f t="shared" si="111"/>
        <v>450930287.5</v>
      </c>
      <c r="G2357" s="30">
        <f t="shared" si="112"/>
        <v>39000</v>
      </c>
      <c r="H2357" s="32">
        <f t="shared" si="113"/>
        <v>450930287.5</v>
      </c>
      <c r="I2357" s="54"/>
      <c r="J2357" s="33" t="s">
        <v>34</v>
      </c>
      <c r="K2357" s="33" t="s">
        <v>56</v>
      </c>
    </row>
    <row r="2358" spans="2:11" x14ac:dyDescent="0.2">
      <c r="B2358" s="27" t="s">
        <v>33</v>
      </c>
      <c r="C2358" s="27" t="s">
        <v>1384</v>
      </c>
      <c r="D2358" s="27" t="s">
        <v>1644</v>
      </c>
      <c r="E2358" s="53">
        <v>559000</v>
      </c>
      <c r="F2358" s="31">
        <f t="shared" si="111"/>
        <v>451489287.5</v>
      </c>
      <c r="G2358" s="30">
        <f t="shared" si="112"/>
        <v>559000</v>
      </c>
      <c r="H2358" s="32">
        <f t="shared" si="113"/>
        <v>451489287.5</v>
      </c>
      <c r="I2358" s="54"/>
      <c r="J2358" s="33" t="s">
        <v>34</v>
      </c>
      <c r="K2358" s="33" t="s">
        <v>56</v>
      </c>
    </row>
    <row r="2359" spans="2:11" x14ac:dyDescent="0.2">
      <c r="B2359" s="27" t="s">
        <v>33</v>
      </c>
      <c r="C2359" s="27" t="s">
        <v>1384</v>
      </c>
      <c r="D2359" s="27" t="s">
        <v>1664</v>
      </c>
      <c r="E2359" s="53">
        <v>2813000</v>
      </c>
      <c r="F2359" s="31">
        <f t="shared" si="111"/>
        <v>454302287.5</v>
      </c>
      <c r="G2359" s="30">
        <f t="shared" si="112"/>
        <v>2813000</v>
      </c>
      <c r="H2359" s="32">
        <f t="shared" si="113"/>
        <v>454302287.5</v>
      </c>
      <c r="I2359" s="54"/>
      <c r="J2359" s="33" t="s">
        <v>34</v>
      </c>
      <c r="K2359" s="33" t="s">
        <v>56</v>
      </c>
    </row>
    <row r="2360" spans="2:11" x14ac:dyDescent="0.2">
      <c r="B2360" s="27" t="s">
        <v>33</v>
      </c>
      <c r="C2360" s="27" t="s">
        <v>1384</v>
      </c>
      <c r="D2360" s="27" t="s">
        <v>1053</v>
      </c>
      <c r="E2360" s="53">
        <v>190000</v>
      </c>
      <c r="F2360" s="31">
        <f t="shared" si="111"/>
        <v>454492287.5</v>
      </c>
      <c r="G2360" s="30">
        <f t="shared" si="112"/>
        <v>190000</v>
      </c>
      <c r="H2360" s="32">
        <f t="shared" si="113"/>
        <v>454492287.5</v>
      </c>
      <c r="I2360" s="54"/>
      <c r="J2360" s="33" t="s">
        <v>34</v>
      </c>
      <c r="K2360" s="33" t="s">
        <v>56</v>
      </c>
    </row>
    <row r="2361" spans="2:11" x14ac:dyDescent="0.2">
      <c r="B2361" s="27" t="s">
        <v>33</v>
      </c>
      <c r="C2361" s="27" t="s">
        <v>1384</v>
      </c>
      <c r="D2361" s="27" t="s">
        <v>1033</v>
      </c>
      <c r="E2361" s="53">
        <v>666000</v>
      </c>
      <c r="F2361" s="31">
        <f t="shared" si="111"/>
        <v>455158287.5</v>
      </c>
      <c r="G2361" s="30">
        <f t="shared" si="112"/>
        <v>666000</v>
      </c>
      <c r="H2361" s="32">
        <f t="shared" si="113"/>
        <v>455158287.5</v>
      </c>
      <c r="I2361" s="54"/>
      <c r="J2361" s="33" t="s">
        <v>34</v>
      </c>
      <c r="K2361" s="33" t="s">
        <v>56</v>
      </c>
    </row>
    <row r="2362" spans="2:11" x14ac:dyDescent="0.2">
      <c r="B2362" s="27" t="s">
        <v>33</v>
      </c>
      <c r="C2362" s="27" t="s">
        <v>1384</v>
      </c>
      <c r="D2362" s="27" t="s">
        <v>1034</v>
      </c>
      <c r="E2362" s="53">
        <v>45000</v>
      </c>
      <c r="F2362" s="31">
        <f t="shared" si="111"/>
        <v>455203287.5</v>
      </c>
      <c r="G2362" s="30">
        <f t="shared" si="112"/>
        <v>45000</v>
      </c>
      <c r="H2362" s="32">
        <f t="shared" si="113"/>
        <v>455203287.5</v>
      </c>
      <c r="I2362" s="54"/>
      <c r="J2362" s="33" t="s">
        <v>34</v>
      </c>
      <c r="K2362" s="33" t="s">
        <v>56</v>
      </c>
    </row>
    <row r="2363" spans="2:11" x14ac:dyDescent="0.2">
      <c r="B2363" s="27" t="s">
        <v>33</v>
      </c>
      <c r="C2363" s="27" t="s">
        <v>1384</v>
      </c>
      <c r="D2363" s="27" t="s">
        <v>1035</v>
      </c>
      <c r="E2363" s="53">
        <v>833000</v>
      </c>
      <c r="F2363" s="31">
        <f t="shared" si="111"/>
        <v>456036287.5</v>
      </c>
      <c r="G2363" s="30">
        <f t="shared" si="112"/>
        <v>833000</v>
      </c>
      <c r="H2363" s="32">
        <f t="shared" si="113"/>
        <v>456036287.5</v>
      </c>
      <c r="I2363" s="54"/>
      <c r="J2363" s="33" t="s">
        <v>34</v>
      </c>
      <c r="K2363" s="33" t="s">
        <v>56</v>
      </c>
    </row>
    <row r="2364" spans="2:11" x14ac:dyDescent="0.2">
      <c r="B2364" s="27" t="s">
        <v>33</v>
      </c>
      <c r="C2364" s="27" t="s">
        <v>1384</v>
      </c>
      <c r="D2364" s="27" t="s">
        <v>1036</v>
      </c>
      <c r="E2364" s="53">
        <v>833000</v>
      </c>
      <c r="F2364" s="31">
        <f t="shared" si="111"/>
        <v>456869287.5</v>
      </c>
      <c r="G2364" s="30">
        <f t="shared" si="112"/>
        <v>833000</v>
      </c>
      <c r="H2364" s="32">
        <f t="shared" si="113"/>
        <v>456869287.5</v>
      </c>
      <c r="I2364" s="54"/>
      <c r="J2364" s="33" t="s">
        <v>34</v>
      </c>
      <c r="K2364" s="33" t="s">
        <v>56</v>
      </c>
    </row>
    <row r="2365" spans="2:11" x14ac:dyDescent="0.2">
      <c r="B2365" s="27" t="s">
        <v>33</v>
      </c>
      <c r="C2365" s="27" t="s">
        <v>1384</v>
      </c>
      <c r="D2365" s="27" t="s">
        <v>1046</v>
      </c>
      <c r="E2365" s="53">
        <v>400000</v>
      </c>
      <c r="F2365" s="31">
        <f t="shared" si="111"/>
        <v>457269287.5</v>
      </c>
      <c r="G2365" s="30">
        <f t="shared" si="112"/>
        <v>400000</v>
      </c>
      <c r="H2365" s="32">
        <f t="shared" si="113"/>
        <v>457269287.5</v>
      </c>
      <c r="I2365" s="54"/>
      <c r="J2365" s="33" t="s">
        <v>34</v>
      </c>
      <c r="K2365" s="33" t="s">
        <v>56</v>
      </c>
    </row>
    <row r="2366" spans="2:11" x14ac:dyDescent="0.2">
      <c r="B2366" s="27" t="s">
        <v>33</v>
      </c>
      <c r="C2366" s="27" t="s">
        <v>1384</v>
      </c>
      <c r="D2366" s="27" t="s">
        <v>2882</v>
      </c>
      <c r="E2366" s="53">
        <v>88000</v>
      </c>
      <c r="F2366" s="31">
        <f t="shared" si="111"/>
        <v>457357287.5</v>
      </c>
      <c r="G2366" s="30">
        <f t="shared" si="112"/>
        <v>88000</v>
      </c>
      <c r="H2366" s="32">
        <f t="shared" si="113"/>
        <v>457357287.5</v>
      </c>
      <c r="I2366" s="54"/>
      <c r="J2366" s="33" t="s">
        <v>34</v>
      </c>
      <c r="K2366" s="33" t="s">
        <v>56</v>
      </c>
    </row>
    <row r="2367" spans="2:11" x14ac:dyDescent="0.2">
      <c r="B2367" s="27" t="s">
        <v>33</v>
      </c>
      <c r="C2367" s="27" t="s">
        <v>1384</v>
      </c>
      <c r="D2367" s="27" t="s">
        <v>1038</v>
      </c>
      <c r="E2367" s="53">
        <v>19000</v>
      </c>
      <c r="F2367" s="31">
        <f t="shared" si="111"/>
        <v>457376287.5</v>
      </c>
      <c r="G2367" s="30">
        <f t="shared" si="112"/>
        <v>19000</v>
      </c>
      <c r="H2367" s="32">
        <f t="shared" si="113"/>
        <v>457376287.5</v>
      </c>
      <c r="I2367" s="54"/>
      <c r="J2367" s="33" t="s">
        <v>34</v>
      </c>
      <c r="K2367" s="33" t="s">
        <v>56</v>
      </c>
    </row>
    <row r="2368" spans="2:11" x14ac:dyDescent="0.2">
      <c r="B2368" s="27" t="s">
        <v>33</v>
      </c>
      <c r="C2368" s="27" t="s">
        <v>1384</v>
      </c>
      <c r="D2368" s="27" t="s">
        <v>1039</v>
      </c>
      <c r="E2368" s="53">
        <v>149000</v>
      </c>
      <c r="F2368" s="31">
        <f t="shared" si="111"/>
        <v>457525287.5</v>
      </c>
      <c r="G2368" s="30">
        <f t="shared" si="112"/>
        <v>149000</v>
      </c>
      <c r="H2368" s="32">
        <f t="shared" si="113"/>
        <v>457525287.5</v>
      </c>
      <c r="I2368" s="54"/>
      <c r="J2368" s="33" t="s">
        <v>34</v>
      </c>
      <c r="K2368" s="33" t="s">
        <v>56</v>
      </c>
    </row>
    <row r="2369" spans="2:11" x14ac:dyDescent="0.2">
      <c r="B2369" s="27" t="s">
        <v>33</v>
      </c>
      <c r="C2369" s="27" t="s">
        <v>1384</v>
      </c>
      <c r="D2369" s="27" t="s">
        <v>1056</v>
      </c>
      <c r="E2369" s="53">
        <v>190000</v>
      </c>
      <c r="F2369" s="31">
        <f t="shared" si="111"/>
        <v>457715287.5</v>
      </c>
      <c r="G2369" s="30">
        <f t="shared" si="112"/>
        <v>190000</v>
      </c>
      <c r="H2369" s="32">
        <f t="shared" si="113"/>
        <v>457715287.5</v>
      </c>
      <c r="I2369" s="54"/>
      <c r="J2369" s="33" t="s">
        <v>34</v>
      </c>
      <c r="K2369" s="33" t="s">
        <v>56</v>
      </c>
    </row>
    <row r="2370" spans="2:11" x14ac:dyDescent="0.2">
      <c r="B2370" s="27" t="s">
        <v>33</v>
      </c>
      <c r="C2370" s="27" t="s">
        <v>1384</v>
      </c>
      <c r="D2370" s="27" t="s">
        <v>1040</v>
      </c>
      <c r="E2370" s="53">
        <v>21000</v>
      </c>
      <c r="F2370" s="31">
        <f t="shared" si="111"/>
        <v>457736287.5</v>
      </c>
      <c r="G2370" s="30">
        <f t="shared" si="112"/>
        <v>21000</v>
      </c>
      <c r="H2370" s="32">
        <f t="shared" si="113"/>
        <v>457736287.5</v>
      </c>
      <c r="I2370" s="54"/>
      <c r="J2370" s="33" t="s">
        <v>34</v>
      </c>
      <c r="K2370" s="33" t="s">
        <v>56</v>
      </c>
    </row>
    <row r="2371" spans="2:11" x14ac:dyDescent="0.2">
      <c r="B2371" s="27" t="s">
        <v>33</v>
      </c>
      <c r="C2371" s="27" t="s">
        <v>1384</v>
      </c>
      <c r="D2371" s="27" t="s">
        <v>1042</v>
      </c>
      <c r="E2371" s="53">
        <v>111000</v>
      </c>
      <c r="F2371" s="31">
        <f t="shared" si="111"/>
        <v>457847287.5</v>
      </c>
      <c r="G2371" s="30">
        <f t="shared" si="112"/>
        <v>111000</v>
      </c>
      <c r="H2371" s="32">
        <f t="shared" si="113"/>
        <v>457847287.5</v>
      </c>
      <c r="I2371" s="54"/>
      <c r="J2371" s="33" t="s">
        <v>34</v>
      </c>
      <c r="K2371" s="33" t="s">
        <v>56</v>
      </c>
    </row>
    <row r="2372" spans="2:11" x14ac:dyDescent="0.2">
      <c r="B2372" s="27" t="s">
        <v>33</v>
      </c>
      <c r="C2372" s="27" t="s">
        <v>1384</v>
      </c>
      <c r="D2372" s="27" t="s">
        <v>1043</v>
      </c>
      <c r="E2372" s="53">
        <v>44000</v>
      </c>
      <c r="F2372" s="31">
        <f t="shared" si="111"/>
        <v>457891287.5</v>
      </c>
      <c r="G2372" s="30">
        <f t="shared" si="112"/>
        <v>44000</v>
      </c>
      <c r="H2372" s="32">
        <f t="shared" si="113"/>
        <v>457891287.5</v>
      </c>
      <c r="I2372" s="54"/>
      <c r="J2372" s="33" t="s">
        <v>34</v>
      </c>
      <c r="K2372" s="33" t="s">
        <v>56</v>
      </c>
    </row>
    <row r="2373" spans="2:11" x14ac:dyDescent="0.2">
      <c r="B2373" s="27" t="s">
        <v>33</v>
      </c>
      <c r="C2373" s="27" t="s">
        <v>1385</v>
      </c>
      <c r="D2373" s="27" t="s">
        <v>1723</v>
      </c>
      <c r="E2373" s="53">
        <v>15000</v>
      </c>
      <c r="F2373" s="31">
        <f t="shared" si="111"/>
        <v>457906287.5</v>
      </c>
      <c r="G2373" s="30">
        <f t="shared" si="112"/>
        <v>15000</v>
      </c>
      <c r="H2373" s="32">
        <f t="shared" si="113"/>
        <v>457906287.5</v>
      </c>
      <c r="I2373" s="54"/>
      <c r="J2373" s="33" t="s">
        <v>34</v>
      </c>
      <c r="K2373" s="33" t="s">
        <v>35</v>
      </c>
    </row>
    <row r="2374" spans="2:11" x14ac:dyDescent="0.2">
      <c r="B2374" s="27" t="s">
        <v>33</v>
      </c>
      <c r="C2374" s="27" t="s">
        <v>1385</v>
      </c>
      <c r="D2374" s="27" t="s">
        <v>1769</v>
      </c>
      <c r="E2374" s="53">
        <v>107000</v>
      </c>
      <c r="F2374" s="31">
        <f t="shared" si="111"/>
        <v>458013287.5</v>
      </c>
      <c r="G2374" s="30">
        <f t="shared" si="112"/>
        <v>107000</v>
      </c>
      <c r="H2374" s="32">
        <f t="shared" si="113"/>
        <v>458013287.5</v>
      </c>
      <c r="I2374" s="54"/>
      <c r="J2374" s="33" t="s">
        <v>34</v>
      </c>
      <c r="K2374" s="33" t="s">
        <v>35</v>
      </c>
    </row>
    <row r="2375" spans="2:11" x14ac:dyDescent="0.2">
      <c r="B2375" s="27" t="s">
        <v>33</v>
      </c>
      <c r="C2375" s="27" t="s">
        <v>1385</v>
      </c>
      <c r="D2375" s="27" t="s">
        <v>1196</v>
      </c>
      <c r="E2375" s="53">
        <v>99000</v>
      </c>
      <c r="F2375" s="31">
        <f t="shared" si="111"/>
        <v>458112287.5</v>
      </c>
      <c r="G2375" s="30">
        <f t="shared" si="112"/>
        <v>99000</v>
      </c>
      <c r="H2375" s="32">
        <f t="shared" si="113"/>
        <v>458112287.5</v>
      </c>
      <c r="I2375" s="54"/>
      <c r="J2375" s="33" t="s">
        <v>34</v>
      </c>
      <c r="K2375" s="33" t="s">
        <v>35</v>
      </c>
    </row>
    <row r="2376" spans="2:11" x14ac:dyDescent="0.2">
      <c r="B2376" s="27" t="s">
        <v>33</v>
      </c>
      <c r="C2376" s="27" t="s">
        <v>1385</v>
      </c>
      <c r="D2376" s="27" t="s">
        <v>1304</v>
      </c>
      <c r="E2376" s="53">
        <v>25000</v>
      </c>
      <c r="F2376" s="31">
        <f t="shared" si="111"/>
        <v>458137287.5</v>
      </c>
      <c r="G2376" s="30">
        <f t="shared" si="112"/>
        <v>25000</v>
      </c>
      <c r="H2376" s="32">
        <f t="shared" si="113"/>
        <v>458137287.5</v>
      </c>
      <c r="I2376" s="54"/>
      <c r="J2376" s="33" t="s">
        <v>34</v>
      </c>
      <c r="K2376" s="33" t="s">
        <v>35</v>
      </c>
    </row>
    <row r="2377" spans="2:11" x14ac:dyDescent="0.2">
      <c r="B2377" s="27" t="s">
        <v>33</v>
      </c>
      <c r="C2377" s="27" t="s">
        <v>1385</v>
      </c>
      <c r="D2377" s="27" t="s">
        <v>1139</v>
      </c>
      <c r="E2377" s="53">
        <v>10000</v>
      </c>
      <c r="F2377" s="31">
        <f t="shared" ref="F2377:F2440" si="114">E2377+F2376</f>
        <v>458147287.5</v>
      </c>
      <c r="G2377" s="30">
        <f t="shared" ref="G2377:G2440" si="115">E2377</f>
        <v>10000</v>
      </c>
      <c r="H2377" s="32">
        <f t="shared" ref="H2377:H2440" si="116">G2377+H2376</f>
        <v>458147287.5</v>
      </c>
      <c r="I2377" s="54"/>
      <c r="J2377" s="33" t="s">
        <v>34</v>
      </c>
      <c r="K2377" s="33" t="s">
        <v>35</v>
      </c>
    </row>
    <row r="2378" spans="2:11" x14ac:dyDescent="0.2">
      <c r="B2378" s="27" t="s">
        <v>33</v>
      </c>
      <c r="C2378" s="27" t="s">
        <v>1385</v>
      </c>
      <c r="D2378" s="27" t="s">
        <v>1162</v>
      </c>
      <c r="E2378" s="53">
        <v>53000</v>
      </c>
      <c r="F2378" s="31">
        <f t="shared" si="114"/>
        <v>458200287.5</v>
      </c>
      <c r="G2378" s="30">
        <f t="shared" si="115"/>
        <v>53000</v>
      </c>
      <c r="H2378" s="32">
        <f t="shared" si="116"/>
        <v>458200287.5</v>
      </c>
      <c r="I2378" s="54"/>
      <c r="J2378" s="33" t="s">
        <v>34</v>
      </c>
      <c r="K2378" s="33" t="s">
        <v>35</v>
      </c>
    </row>
    <row r="2379" spans="2:11" x14ac:dyDescent="0.2">
      <c r="B2379" s="27" t="s">
        <v>33</v>
      </c>
      <c r="C2379" s="27" t="s">
        <v>1385</v>
      </c>
      <c r="D2379" s="27" t="s">
        <v>1118</v>
      </c>
      <c r="E2379" s="53">
        <v>3000</v>
      </c>
      <c r="F2379" s="31">
        <f t="shared" si="114"/>
        <v>458203287.5</v>
      </c>
      <c r="G2379" s="30">
        <f t="shared" si="115"/>
        <v>3000</v>
      </c>
      <c r="H2379" s="32">
        <f t="shared" si="116"/>
        <v>458203287.5</v>
      </c>
      <c r="I2379" s="54"/>
      <c r="J2379" s="33" t="s">
        <v>34</v>
      </c>
      <c r="K2379" s="33" t="s">
        <v>35</v>
      </c>
    </row>
    <row r="2380" spans="2:11" x14ac:dyDescent="0.2">
      <c r="B2380" s="27" t="s">
        <v>33</v>
      </c>
      <c r="C2380" s="27" t="s">
        <v>1385</v>
      </c>
      <c r="D2380" s="27" t="s">
        <v>72</v>
      </c>
      <c r="E2380" s="53">
        <v>79000</v>
      </c>
      <c r="F2380" s="31">
        <f t="shared" si="114"/>
        <v>458282287.5</v>
      </c>
      <c r="G2380" s="30">
        <f t="shared" si="115"/>
        <v>79000</v>
      </c>
      <c r="H2380" s="32">
        <f t="shared" si="116"/>
        <v>458282287.5</v>
      </c>
      <c r="I2380" s="54"/>
      <c r="J2380" s="33" t="s">
        <v>34</v>
      </c>
      <c r="K2380" s="33" t="s">
        <v>35</v>
      </c>
    </row>
    <row r="2381" spans="2:11" x14ac:dyDescent="0.2">
      <c r="B2381" s="27" t="s">
        <v>33</v>
      </c>
      <c r="C2381" s="27" t="s">
        <v>1385</v>
      </c>
      <c r="D2381" s="27" t="s">
        <v>1735</v>
      </c>
      <c r="E2381" s="53">
        <v>400000</v>
      </c>
      <c r="F2381" s="31">
        <f t="shared" si="114"/>
        <v>458682287.5</v>
      </c>
      <c r="G2381" s="30">
        <f t="shared" si="115"/>
        <v>400000</v>
      </c>
      <c r="H2381" s="32">
        <f t="shared" si="116"/>
        <v>458682287.5</v>
      </c>
      <c r="I2381" s="54"/>
      <c r="J2381" s="33" t="s">
        <v>34</v>
      </c>
      <c r="K2381" s="33" t="s">
        <v>35</v>
      </c>
    </row>
    <row r="2382" spans="2:11" x14ac:dyDescent="0.2">
      <c r="B2382" s="27" t="s">
        <v>33</v>
      </c>
      <c r="C2382" s="27" t="s">
        <v>1385</v>
      </c>
      <c r="D2382" s="27" t="s">
        <v>1068</v>
      </c>
      <c r="E2382" s="53">
        <v>30000</v>
      </c>
      <c r="F2382" s="31">
        <f t="shared" si="114"/>
        <v>458712287.5</v>
      </c>
      <c r="G2382" s="30">
        <f t="shared" si="115"/>
        <v>30000</v>
      </c>
      <c r="H2382" s="32">
        <f t="shared" si="116"/>
        <v>458712287.5</v>
      </c>
      <c r="I2382" s="54"/>
      <c r="J2382" s="33" t="s">
        <v>34</v>
      </c>
      <c r="K2382" s="33" t="s">
        <v>35</v>
      </c>
    </row>
    <row r="2383" spans="2:11" x14ac:dyDescent="0.2">
      <c r="B2383" s="27" t="s">
        <v>33</v>
      </c>
      <c r="C2383" s="27" t="s">
        <v>1385</v>
      </c>
      <c r="D2383" s="27" t="s">
        <v>1319</v>
      </c>
      <c r="E2383" s="53">
        <v>120000</v>
      </c>
      <c r="F2383" s="31">
        <f t="shared" si="114"/>
        <v>458832287.5</v>
      </c>
      <c r="G2383" s="30">
        <f t="shared" si="115"/>
        <v>120000</v>
      </c>
      <c r="H2383" s="32">
        <f t="shared" si="116"/>
        <v>458832287.5</v>
      </c>
      <c r="I2383" s="54"/>
      <c r="J2383" s="33" t="s">
        <v>34</v>
      </c>
      <c r="K2383" s="33" t="s">
        <v>35</v>
      </c>
    </row>
    <row r="2384" spans="2:11" x14ac:dyDescent="0.2">
      <c r="B2384" s="27" t="s">
        <v>33</v>
      </c>
      <c r="C2384" s="27" t="s">
        <v>1385</v>
      </c>
      <c r="D2384" s="27" t="s">
        <v>1121</v>
      </c>
      <c r="E2384" s="53">
        <v>5000</v>
      </c>
      <c r="F2384" s="31">
        <f t="shared" si="114"/>
        <v>458837287.5</v>
      </c>
      <c r="G2384" s="30">
        <f t="shared" si="115"/>
        <v>5000</v>
      </c>
      <c r="H2384" s="32">
        <f t="shared" si="116"/>
        <v>458837287.5</v>
      </c>
      <c r="I2384" s="54"/>
      <c r="J2384" s="33" t="s">
        <v>34</v>
      </c>
      <c r="K2384" s="33" t="s">
        <v>35</v>
      </c>
    </row>
    <row r="2385" spans="2:11" x14ac:dyDescent="0.2">
      <c r="B2385" s="27" t="s">
        <v>33</v>
      </c>
      <c r="C2385" s="27" t="s">
        <v>1386</v>
      </c>
      <c r="D2385" s="27" t="s">
        <v>2199</v>
      </c>
      <c r="E2385" s="53">
        <v>3500</v>
      </c>
      <c r="F2385" s="31">
        <f t="shared" si="114"/>
        <v>458840787.5</v>
      </c>
      <c r="G2385" s="30">
        <f t="shared" si="115"/>
        <v>3500</v>
      </c>
      <c r="H2385" s="32">
        <f t="shared" si="116"/>
        <v>458840787.5</v>
      </c>
      <c r="I2385" s="54"/>
      <c r="J2385" s="33" t="s">
        <v>34</v>
      </c>
      <c r="K2385" s="33" t="s">
        <v>35</v>
      </c>
    </row>
    <row r="2386" spans="2:11" x14ac:dyDescent="0.2">
      <c r="B2386" s="27" t="s">
        <v>33</v>
      </c>
      <c r="C2386" s="27" t="s">
        <v>1386</v>
      </c>
      <c r="D2386" s="27" t="s">
        <v>1111</v>
      </c>
      <c r="E2386" s="53">
        <v>60000</v>
      </c>
      <c r="F2386" s="31">
        <f t="shared" si="114"/>
        <v>458900787.5</v>
      </c>
      <c r="G2386" s="30">
        <f t="shared" si="115"/>
        <v>60000</v>
      </c>
      <c r="H2386" s="32">
        <f t="shared" si="116"/>
        <v>458900787.5</v>
      </c>
      <c r="I2386" s="54"/>
      <c r="J2386" s="33" t="s">
        <v>34</v>
      </c>
      <c r="K2386" s="33" t="s">
        <v>35</v>
      </c>
    </row>
    <row r="2387" spans="2:11" x14ac:dyDescent="0.2">
      <c r="B2387" s="27" t="s">
        <v>33</v>
      </c>
      <c r="C2387" s="27" t="s">
        <v>1386</v>
      </c>
      <c r="D2387" s="27" t="s">
        <v>2175</v>
      </c>
      <c r="E2387" s="53">
        <v>30000</v>
      </c>
      <c r="F2387" s="31">
        <f t="shared" si="114"/>
        <v>458930787.5</v>
      </c>
      <c r="G2387" s="30">
        <f t="shared" si="115"/>
        <v>30000</v>
      </c>
      <c r="H2387" s="32">
        <f t="shared" si="116"/>
        <v>458930787.5</v>
      </c>
      <c r="I2387" s="54"/>
      <c r="J2387" s="33" t="s">
        <v>34</v>
      </c>
      <c r="K2387" s="33" t="s">
        <v>35</v>
      </c>
    </row>
    <row r="2388" spans="2:11" x14ac:dyDescent="0.2">
      <c r="B2388" s="27" t="s">
        <v>33</v>
      </c>
      <c r="C2388" s="27" t="s">
        <v>1386</v>
      </c>
      <c r="D2388" s="27" t="s">
        <v>2176</v>
      </c>
      <c r="E2388" s="53">
        <v>2414000</v>
      </c>
      <c r="F2388" s="31">
        <f t="shared" si="114"/>
        <v>461344787.5</v>
      </c>
      <c r="G2388" s="30">
        <f t="shared" si="115"/>
        <v>2414000</v>
      </c>
      <c r="H2388" s="32">
        <f t="shared" si="116"/>
        <v>461344787.5</v>
      </c>
      <c r="I2388" s="54"/>
      <c r="J2388" s="33" t="s">
        <v>34</v>
      </c>
      <c r="K2388" s="33" t="s">
        <v>35</v>
      </c>
    </row>
    <row r="2389" spans="2:11" x14ac:dyDescent="0.2">
      <c r="B2389" s="27" t="s">
        <v>33</v>
      </c>
      <c r="C2389" s="27" t="s">
        <v>1386</v>
      </c>
      <c r="D2389" s="27" t="s">
        <v>2200</v>
      </c>
      <c r="E2389" s="53">
        <v>500000</v>
      </c>
      <c r="F2389" s="31">
        <f t="shared" si="114"/>
        <v>461844787.5</v>
      </c>
      <c r="G2389" s="30">
        <f t="shared" si="115"/>
        <v>500000</v>
      </c>
      <c r="H2389" s="32">
        <f t="shared" si="116"/>
        <v>461844787.5</v>
      </c>
      <c r="I2389" s="54"/>
      <c r="J2389" s="33" t="s">
        <v>34</v>
      </c>
      <c r="K2389" s="33" t="s">
        <v>35</v>
      </c>
    </row>
    <row r="2390" spans="2:11" x14ac:dyDescent="0.2">
      <c r="B2390" s="27" t="s">
        <v>33</v>
      </c>
      <c r="C2390" s="27" t="s">
        <v>1386</v>
      </c>
      <c r="D2390" s="27" t="s">
        <v>2201</v>
      </c>
      <c r="E2390" s="53">
        <v>500000</v>
      </c>
      <c r="F2390" s="31">
        <f t="shared" si="114"/>
        <v>462344787.5</v>
      </c>
      <c r="G2390" s="30">
        <f t="shared" si="115"/>
        <v>500000</v>
      </c>
      <c r="H2390" s="32">
        <f t="shared" si="116"/>
        <v>462344787.5</v>
      </c>
      <c r="I2390" s="54"/>
      <c r="J2390" s="33" t="s">
        <v>34</v>
      </c>
      <c r="K2390" s="33" t="s">
        <v>35</v>
      </c>
    </row>
    <row r="2391" spans="2:11" x14ac:dyDescent="0.2">
      <c r="B2391" s="27" t="s">
        <v>33</v>
      </c>
      <c r="C2391" s="27" t="s">
        <v>1386</v>
      </c>
      <c r="D2391" s="27" t="s">
        <v>2179</v>
      </c>
      <c r="E2391" s="53">
        <v>78000</v>
      </c>
      <c r="F2391" s="31">
        <f t="shared" si="114"/>
        <v>462422787.5</v>
      </c>
      <c r="G2391" s="30">
        <f t="shared" si="115"/>
        <v>78000</v>
      </c>
      <c r="H2391" s="32">
        <f t="shared" si="116"/>
        <v>462422787.5</v>
      </c>
      <c r="I2391" s="54"/>
      <c r="J2391" s="33" t="s">
        <v>34</v>
      </c>
      <c r="K2391" s="33" t="s">
        <v>35</v>
      </c>
    </row>
    <row r="2392" spans="2:11" x14ac:dyDescent="0.2">
      <c r="B2392" s="27" t="s">
        <v>33</v>
      </c>
      <c r="C2392" s="27" t="s">
        <v>1386</v>
      </c>
      <c r="D2392" s="27" t="s">
        <v>1880</v>
      </c>
      <c r="E2392" s="53">
        <v>150000</v>
      </c>
      <c r="F2392" s="31">
        <f t="shared" si="114"/>
        <v>462572787.5</v>
      </c>
      <c r="G2392" s="30">
        <f t="shared" si="115"/>
        <v>150000</v>
      </c>
      <c r="H2392" s="32">
        <f t="shared" si="116"/>
        <v>462572787.5</v>
      </c>
      <c r="I2392" s="54"/>
      <c r="J2392" s="33" t="s">
        <v>34</v>
      </c>
      <c r="K2392" s="33" t="s">
        <v>35</v>
      </c>
    </row>
    <row r="2393" spans="2:11" x14ac:dyDescent="0.2">
      <c r="B2393" s="27" t="s">
        <v>33</v>
      </c>
      <c r="C2393" s="27" t="s">
        <v>1386</v>
      </c>
      <c r="D2393" s="27" t="s">
        <v>1389</v>
      </c>
      <c r="E2393" s="53">
        <v>161000</v>
      </c>
      <c r="F2393" s="31">
        <f t="shared" si="114"/>
        <v>462733787.5</v>
      </c>
      <c r="G2393" s="30">
        <f t="shared" si="115"/>
        <v>161000</v>
      </c>
      <c r="H2393" s="32">
        <f t="shared" si="116"/>
        <v>462733787.5</v>
      </c>
      <c r="I2393" s="54"/>
      <c r="J2393" s="33" t="s">
        <v>34</v>
      </c>
      <c r="K2393" s="33" t="s">
        <v>35</v>
      </c>
    </row>
    <row r="2394" spans="2:11" x14ac:dyDescent="0.2">
      <c r="B2394" s="27" t="s">
        <v>33</v>
      </c>
      <c r="C2394" s="27" t="s">
        <v>1386</v>
      </c>
      <c r="D2394" s="27" t="s">
        <v>1408</v>
      </c>
      <c r="E2394" s="53">
        <v>967000</v>
      </c>
      <c r="F2394" s="31">
        <f t="shared" si="114"/>
        <v>463700787.5</v>
      </c>
      <c r="G2394" s="30">
        <f t="shared" si="115"/>
        <v>967000</v>
      </c>
      <c r="H2394" s="32">
        <f t="shared" si="116"/>
        <v>463700787.5</v>
      </c>
      <c r="I2394" s="54"/>
      <c r="J2394" s="33" t="s">
        <v>34</v>
      </c>
      <c r="K2394" s="33" t="s">
        <v>35</v>
      </c>
    </row>
    <row r="2395" spans="2:11" x14ac:dyDescent="0.2">
      <c r="B2395" s="27" t="s">
        <v>33</v>
      </c>
      <c r="C2395" s="27" t="s">
        <v>1386</v>
      </c>
      <c r="D2395" s="27" t="s">
        <v>2180</v>
      </c>
      <c r="E2395" s="53">
        <v>39000</v>
      </c>
      <c r="F2395" s="31">
        <f t="shared" si="114"/>
        <v>463739787.5</v>
      </c>
      <c r="G2395" s="30">
        <f t="shared" si="115"/>
        <v>39000</v>
      </c>
      <c r="H2395" s="32">
        <f t="shared" si="116"/>
        <v>463739787.5</v>
      </c>
      <c r="I2395" s="54"/>
      <c r="J2395" s="33" t="s">
        <v>34</v>
      </c>
      <c r="K2395" s="33" t="s">
        <v>35</v>
      </c>
    </row>
    <row r="2396" spans="2:11" x14ac:dyDescent="0.2">
      <c r="B2396" s="27" t="s">
        <v>33</v>
      </c>
      <c r="C2396" s="27" t="s">
        <v>1386</v>
      </c>
      <c r="D2396" s="27" t="s">
        <v>2181</v>
      </c>
      <c r="E2396" s="53">
        <v>175000</v>
      </c>
      <c r="F2396" s="31">
        <f t="shared" si="114"/>
        <v>463914787.5</v>
      </c>
      <c r="G2396" s="30">
        <f t="shared" si="115"/>
        <v>175000</v>
      </c>
      <c r="H2396" s="32">
        <f t="shared" si="116"/>
        <v>463914787.5</v>
      </c>
      <c r="I2396" s="54"/>
      <c r="J2396" s="33" t="s">
        <v>34</v>
      </c>
      <c r="K2396" s="33" t="s">
        <v>35</v>
      </c>
    </row>
    <row r="2397" spans="2:11" x14ac:dyDescent="0.2">
      <c r="B2397" s="27" t="s">
        <v>33</v>
      </c>
      <c r="C2397" s="27" t="s">
        <v>1386</v>
      </c>
      <c r="D2397" s="27" t="s">
        <v>2182</v>
      </c>
      <c r="E2397" s="53">
        <v>8000</v>
      </c>
      <c r="F2397" s="31">
        <f t="shared" si="114"/>
        <v>463922787.5</v>
      </c>
      <c r="G2397" s="30">
        <f t="shared" si="115"/>
        <v>8000</v>
      </c>
      <c r="H2397" s="32">
        <f t="shared" si="116"/>
        <v>463922787.5</v>
      </c>
      <c r="I2397" s="54"/>
      <c r="J2397" s="33" t="s">
        <v>34</v>
      </c>
      <c r="K2397" s="33" t="s">
        <v>35</v>
      </c>
    </row>
    <row r="2398" spans="2:11" x14ac:dyDescent="0.2">
      <c r="B2398" s="27" t="s">
        <v>33</v>
      </c>
      <c r="C2398" s="27" t="s">
        <v>1386</v>
      </c>
      <c r="D2398" s="27" t="s">
        <v>2184</v>
      </c>
      <c r="E2398" s="53">
        <v>500000</v>
      </c>
      <c r="F2398" s="31">
        <f t="shared" si="114"/>
        <v>464422787.5</v>
      </c>
      <c r="G2398" s="30">
        <f t="shared" si="115"/>
        <v>500000</v>
      </c>
      <c r="H2398" s="32">
        <f t="shared" si="116"/>
        <v>464422787.5</v>
      </c>
      <c r="I2398" s="54"/>
      <c r="J2398" s="33" t="s">
        <v>34</v>
      </c>
      <c r="K2398" s="33" t="s">
        <v>35</v>
      </c>
    </row>
    <row r="2399" spans="2:11" x14ac:dyDescent="0.2">
      <c r="B2399" s="27" t="s">
        <v>33</v>
      </c>
      <c r="C2399" s="27" t="s">
        <v>1386</v>
      </c>
      <c r="D2399" s="27" t="s">
        <v>2141</v>
      </c>
      <c r="E2399" s="53">
        <v>12000</v>
      </c>
      <c r="F2399" s="31">
        <f t="shared" si="114"/>
        <v>464434787.5</v>
      </c>
      <c r="G2399" s="30">
        <f t="shared" si="115"/>
        <v>12000</v>
      </c>
      <c r="H2399" s="32">
        <f t="shared" si="116"/>
        <v>464434787.5</v>
      </c>
      <c r="I2399" s="54"/>
      <c r="J2399" s="33" t="s">
        <v>34</v>
      </c>
      <c r="K2399" s="33" t="s">
        <v>35</v>
      </c>
    </row>
    <row r="2400" spans="2:11" x14ac:dyDescent="0.2">
      <c r="B2400" s="27" t="s">
        <v>33</v>
      </c>
      <c r="C2400" s="27" t="s">
        <v>1386</v>
      </c>
      <c r="D2400" s="27" t="s">
        <v>2142</v>
      </c>
      <c r="E2400" s="53">
        <v>12000</v>
      </c>
      <c r="F2400" s="31">
        <f t="shared" si="114"/>
        <v>464446787.5</v>
      </c>
      <c r="G2400" s="30">
        <f t="shared" si="115"/>
        <v>12000</v>
      </c>
      <c r="H2400" s="32">
        <f t="shared" si="116"/>
        <v>464446787.5</v>
      </c>
      <c r="I2400" s="54"/>
      <c r="J2400" s="33" t="s">
        <v>34</v>
      </c>
      <c r="K2400" s="33" t="s">
        <v>35</v>
      </c>
    </row>
    <row r="2401" spans="2:11" x14ac:dyDescent="0.2">
      <c r="B2401" s="27" t="s">
        <v>33</v>
      </c>
      <c r="C2401" s="27" t="s">
        <v>1386</v>
      </c>
      <c r="D2401" s="27" t="s">
        <v>2143</v>
      </c>
      <c r="E2401" s="53">
        <v>12000</v>
      </c>
      <c r="F2401" s="31">
        <f t="shared" si="114"/>
        <v>464458787.5</v>
      </c>
      <c r="G2401" s="30">
        <f t="shared" si="115"/>
        <v>12000</v>
      </c>
      <c r="H2401" s="32">
        <f t="shared" si="116"/>
        <v>464458787.5</v>
      </c>
      <c r="I2401" s="54"/>
      <c r="J2401" s="33" t="s">
        <v>34</v>
      </c>
      <c r="K2401" s="33" t="s">
        <v>35</v>
      </c>
    </row>
    <row r="2402" spans="2:11" x14ac:dyDescent="0.2">
      <c r="B2402" s="27" t="s">
        <v>33</v>
      </c>
      <c r="C2402" s="27" t="s">
        <v>1386</v>
      </c>
      <c r="D2402" s="27" t="s">
        <v>2202</v>
      </c>
      <c r="E2402" s="53">
        <v>23000</v>
      </c>
      <c r="F2402" s="31">
        <f t="shared" si="114"/>
        <v>464481787.5</v>
      </c>
      <c r="G2402" s="30">
        <f t="shared" si="115"/>
        <v>23000</v>
      </c>
      <c r="H2402" s="32">
        <f t="shared" si="116"/>
        <v>464481787.5</v>
      </c>
      <c r="I2402" s="54"/>
      <c r="J2402" s="33" t="s">
        <v>34</v>
      </c>
      <c r="K2402" s="33" t="s">
        <v>35</v>
      </c>
    </row>
    <row r="2403" spans="2:11" x14ac:dyDescent="0.2">
      <c r="B2403" s="27" t="s">
        <v>33</v>
      </c>
      <c r="C2403" s="27" t="s">
        <v>1386</v>
      </c>
      <c r="D2403" s="27" t="s">
        <v>2146</v>
      </c>
      <c r="E2403" s="53">
        <v>23000</v>
      </c>
      <c r="F2403" s="31">
        <f t="shared" si="114"/>
        <v>464504787.5</v>
      </c>
      <c r="G2403" s="30">
        <f t="shared" si="115"/>
        <v>23000</v>
      </c>
      <c r="H2403" s="32">
        <f t="shared" si="116"/>
        <v>464504787.5</v>
      </c>
      <c r="I2403" s="54"/>
      <c r="J2403" s="33" t="s">
        <v>34</v>
      </c>
      <c r="K2403" s="33" t="s">
        <v>35</v>
      </c>
    </row>
    <row r="2404" spans="2:11" x14ac:dyDescent="0.2">
      <c r="B2404" s="27" t="s">
        <v>33</v>
      </c>
      <c r="C2404" s="27" t="s">
        <v>1386</v>
      </c>
      <c r="D2404" s="27" t="s">
        <v>2185</v>
      </c>
      <c r="E2404" s="53">
        <v>23000</v>
      </c>
      <c r="F2404" s="31">
        <f t="shared" si="114"/>
        <v>464527787.5</v>
      </c>
      <c r="G2404" s="30">
        <f t="shared" si="115"/>
        <v>23000</v>
      </c>
      <c r="H2404" s="32">
        <f t="shared" si="116"/>
        <v>464527787.5</v>
      </c>
      <c r="I2404" s="54"/>
      <c r="J2404" s="33" t="s">
        <v>34</v>
      </c>
      <c r="K2404" s="33" t="s">
        <v>35</v>
      </c>
    </row>
    <row r="2405" spans="2:11" x14ac:dyDescent="0.2">
      <c r="B2405" s="27" t="s">
        <v>33</v>
      </c>
      <c r="C2405" s="27" t="s">
        <v>1386</v>
      </c>
      <c r="D2405" s="27" t="s">
        <v>1114</v>
      </c>
      <c r="E2405" s="53">
        <v>7000</v>
      </c>
      <c r="F2405" s="31">
        <f t="shared" si="114"/>
        <v>464534787.5</v>
      </c>
      <c r="G2405" s="30">
        <f t="shared" si="115"/>
        <v>7000</v>
      </c>
      <c r="H2405" s="32">
        <f t="shared" si="116"/>
        <v>464534787.5</v>
      </c>
      <c r="I2405" s="54"/>
      <c r="J2405" s="33" t="s">
        <v>34</v>
      </c>
      <c r="K2405" s="33" t="s">
        <v>35</v>
      </c>
    </row>
    <row r="2406" spans="2:11" x14ac:dyDescent="0.2">
      <c r="B2406" s="27" t="s">
        <v>33</v>
      </c>
      <c r="C2406" s="27" t="s">
        <v>1386</v>
      </c>
      <c r="D2406" s="27" t="s">
        <v>1162</v>
      </c>
      <c r="E2406" s="53">
        <v>645000</v>
      </c>
      <c r="F2406" s="31">
        <f t="shared" si="114"/>
        <v>465179787.5</v>
      </c>
      <c r="G2406" s="30">
        <f t="shared" si="115"/>
        <v>645000</v>
      </c>
      <c r="H2406" s="32">
        <f t="shared" si="116"/>
        <v>465179787.5</v>
      </c>
      <c r="I2406" s="54"/>
      <c r="J2406" s="33" t="s">
        <v>34</v>
      </c>
      <c r="K2406" s="33" t="s">
        <v>35</v>
      </c>
    </row>
    <row r="2407" spans="2:11" x14ac:dyDescent="0.2">
      <c r="B2407" s="27" t="s">
        <v>33</v>
      </c>
      <c r="C2407" s="27" t="s">
        <v>1386</v>
      </c>
      <c r="D2407" s="27" t="s">
        <v>1118</v>
      </c>
      <c r="E2407" s="53">
        <v>411000</v>
      </c>
      <c r="F2407" s="31">
        <f t="shared" si="114"/>
        <v>465590787.5</v>
      </c>
      <c r="G2407" s="30">
        <f t="shared" si="115"/>
        <v>411000</v>
      </c>
      <c r="H2407" s="32">
        <f t="shared" si="116"/>
        <v>465590787.5</v>
      </c>
      <c r="I2407" s="54"/>
      <c r="J2407" s="33" t="s">
        <v>34</v>
      </c>
      <c r="K2407" s="33" t="s">
        <v>35</v>
      </c>
    </row>
    <row r="2408" spans="2:11" x14ac:dyDescent="0.2">
      <c r="B2408" s="27" t="s">
        <v>33</v>
      </c>
      <c r="C2408" s="27" t="s">
        <v>1386</v>
      </c>
      <c r="D2408" s="27" t="s">
        <v>72</v>
      </c>
      <c r="E2408" s="53">
        <v>677000</v>
      </c>
      <c r="F2408" s="31">
        <f t="shared" si="114"/>
        <v>466267787.5</v>
      </c>
      <c r="G2408" s="30">
        <f t="shared" si="115"/>
        <v>677000</v>
      </c>
      <c r="H2408" s="32">
        <f t="shared" si="116"/>
        <v>466267787.5</v>
      </c>
      <c r="I2408" s="54"/>
      <c r="J2408" s="33" t="s">
        <v>34</v>
      </c>
      <c r="K2408" s="33" t="s">
        <v>35</v>
      </c>
    </row>
    <row r="2409" spans="2:11" x14ac:dyDescent="0.2">
      <c r="B2409" s="27" t="s">
        <v>33</v>
      </c>
      <c r="C2409" s="27" t="s">
        <v>1386</v>
      </c>
      <c r="D2409" s="27" t="s">
        <v>1766</v>
      </c>
      <c r="E2409" s="53">
        <v>77000</v>
      </c>
      <c r="F2409" s="31">
        <f t="shared" si="114"/>
        <v>466344787.5</v>
      </c>
      <c r="G2409" s="30">
        <f t="shared" si="115"/>
        <v>77000</v>
      </c>
      <c r="H2409" s="32">
        <f t="shared" si="116"/>
        <v>466344787.5</v>
      </c>
      <c r="I2409" s="54"/>
      <c r="J2409" s="33" t="s">
        <v>34</v>
      </c>
      <c r="K2409" s="33" t="s">
        <v>35</v>
      </c>
    </row>
    <row r="2410" spans="2:11" x14ac:dyDescent="0.2">
      <c r="B2410" s="27" t="s">
        <v>33</v>
      </c>
      <c r="C2410" s="27" t="s">
        <v>1386</v>
      </c>
      <c r="D2410" s="27" t="s">
        <v>1395</v>
      </c>
      <c r="E2410" s="53">
        <v>100000</v>
      </c>
      <c r="F2410" s="31">
        <f t="shared" si="114"/>
        <v>466444787.5</v>
      </c>
      <c r="G2410" s="30">
        <f t="shared" si="115"/>
        <v>100000</v>
      </c>
      <c r="H2410" s="32">
        <f t="shared" si="116"/>
        <v>466444787.5</v>
      </c>
      <c r="I2410" s="54"/>
      <c r="J2410" s="33" t="s">
        <v>34</v>
      </c>
      <c r="K2410" s="33" t="s">
        <v>35</v>
      </c>
    </row>
    <row r="2411" spans="2:11" x14ac:dyDescent="0.2">
      <c r="B2411" s="27" t="s">
        <v>33</v>
      </c>
      <c r="C2411" s="27" t="s">
        <v>1386</v>
      </c>
      <c r="D2411" s="27" t="s">
        <v>2186</v>
      </c>
      <c r="E2411" s="53">
        <v>8000</v>
      </c>
      <c r="F2411" s="31">
        <f t="shared" si="114"/>
        <v>466452787.5</v>
      </c>
      <c r="G2411" s="30">
        <f t="shared" si="115"/>
        <v>8000</v>
      </c>
      <c r="H2411" s="32">
        <f t="shared" si="116"/>
        <v>466452787.5</v>
      </c>
      <c r="I2411" s="54"/>
      <c r="J2411" s="33" t="s">
        <v>34</v>
      </c>
      <c r="K2411" s="33" t="s">
        <v>35</v>
      </c>
    </row>
    <row r="2412" spans="2:11" x14ac:dyDescent="0.2">
      <c r="B2412" s="27" t="s">
        <v>33</v>
      </c>
      <c r="C2412" s="27" t="s">
        <v>1386</v>
      </c>
      <c r="D2412" s="27" t="s">
        <v>2187</v>
      </c>
      <c r="E2412" s="53">
        <v>8000</v>
      </c>
      <c r="F2412" s="31">
        <f t="shared" si="114"/>
        <v>466460787.5</v>
      </c>
      <c r="G2412" s="30">
        <f t="shared" si="115"/>
        <v>8000</v>
      </c>
      <c r="H2412" s="32">
        <f t="shared" si="116"/>
        <v>466460787.5</v>
      </c>
      <c r="I2412" s="54"/>
      <c r="J2412" s="33" t="s">
        <v>34</v>
      </c>
      <c r="K2412" s="33" t="s">
        <v>35</v>
      </c>
    </row>
    <row r="2413" spans="2:11" x14ac:dyDescent="0.2">
      <c r="B2413" s="27" t="s">
        <v>33</v>
      </c>
      <c r="C2413" s="27" t="s">
        <v>1386</v>
      </c>
      <c r="D2413" s="27" t="s">
        <v>2188</v>
      </c>
      <c r="E2413" s="53">
        <v>2000</v>
      </c>
      <c r="F2413" s="31">
        <f t="shared" si="114"/>
        <v>466462787.5</v>
      </c>
      <c r="G2413" s="30">
        <f t="shared" si="115"/>
        <v>2000</v>
      </c>
      <c r="H2413" s="32">
        <f t="shared" si="116"/>
        <v>466462787.5</v>
      </c>
      <c r="I2413" s="54"/>
      <c r="J2413" s="33" t="s">
        <v>34</v>
      </c>
      <c r="K2413" s="33" t="s">
        <v>35</v>
      </c>
    </row>
    <row r="2414" spans="2:11" x14ac:dyDescent="0.2">
      <c r="B2414" s="27" t="s">
        <v>33</v>
      </c>
      <c r="C2414" s="27" t="s">
        <v>1386</v>
      </c>
      <c r="D2414" s="27" t="s">
        <v>2203</v>
      </c>
      <c r="E2414" s="53">
        <v>145000</v>
      </c>
      <c r="F2414" s="31">
        <f t="shared" si="114"/>
        <v>466607787.5</v>
      </c>
      <c r="G2414" s="30">
        <f t="shared" si="115"/>
        <v>145000</v>
      </c>
      <c r="H2414" s="32">
        <f t="shared" si="116"/>
        <v>466607787.5</v>
      </c>
      <c r="I2414" s="54"/>
      <c r="J2414" s="33" t="s">
        <v>34</v>
      </c>
      <c r="K2414" s="33" t="s">
        <v>35</v>
      </c>
    </row>
    <row r="2415" spans="2:11" x14ac:dyDescent="0.2">
      <c r="B2415" s="27" t="s">
        <v>33</v>
      </c>
      <c r="C2415" s="27" t="s">
        <v>1386</v>
      </c>
      <c r="D2415" s="27" t="s">
        <v>2190</v>
      </c>
      <c r="E2415" s="53">
        <v>8000</v>
      </c>
      <c r="F2415" s="31">
        <f t="shared" si="114"/>
        <v>466615787.5</v>
      </c>
      <c r="G2415" s="30">
        <f t="shared" si="115"/>
        <v>8000</v>
      </c>
      <c r="H2415" s="32">
        <f t="shared" si="116"/>
        <v>466615787.5</v>
      </c>
      <c r="I2415" s="54"/>
      <c r="J2415" s="33" t="s">
        <v>34</v>
      </c>
      <c r="K2415" s="33" t="s">
        <v>35</v>
      </c>
    </row>
    <row r="2416" spans="2:11" x14ac:dyDescent="0.2">
      <c r="B2416" s="27" t="s">
        <v>33</v>
      </c>
      <c r="C2416" s="27" t="s">
        <v>1386</v>
      </c>
      <c r="D2416" s="27" t="s">
        <v>2191</v>
      </c>
      <c r="E2416" s="53">
        <v>8000</v>
      </c>
      <c r="F2416" s="31">
        <f t="shared" si="114"/>
        <v>466623787.5</v>
      </c>
      <c r="G2416" s="30">
        <f t="shared" si="115"/>
        <v>8000</v>
      </c>
      <c r="H2416" s="32">
        <f t="shared" si="116"/>
        <v>466623787.5</v>
      </c>
      <c r="I2416" s="54"/>
      <c r="J2416" s="33" t="s">
        <v>34</v>
      </c>
      <c r="K2416" s="33" t="s">
        <v>35</v>
      </c>
    </row>
    <row r="2417" spans="2:11" x14ac:dyDescent="0.2">
      <c r="B2417" s="27" t="s">
        <v>33</v>
      </c>
      <c r="C2417" s="27" t="s">
        <v>1386</v>
      </c>
      <c r="D2417" s="27" t="s">
        <v>1068</v>
      </c>
      <c r="E2417" s="53">
        <v>2180000</v>
      </c>
      <c r="F2417" s="31">
        <f t="shared" si="114"/>
        <v>468803787.5</v>
      </c>
      <c r="G2417" s="30">
        <f t="shared" si="115"/>
        <v>2180000</v>
      </c>
      <c r="H2417" s="32">
        <f t="shared" si="116"/>
        <v>468803787.5</v>
      </c>
      <c r="I2417" s="54"/>
      <c r="J2417" s="33" t="s">
        <v>34</v>
      </c>
      <c r="K2417" s="33" t="s">
        <v>35</v>
      </c>
    </row>
    <row r="2418" spans="2:11" x14ac:dyDescent="0.2">
      <c r="B2418" s="27" t="s">
        <v>33</v>
      </c>
      <c r="C2418" s="27" t="s">
        <v>1386</v>
      </c>
      <c r="D2418" s="27" t="s">
        <v>2204</v>
      </c>
      <c r="E2418" s="53">
        <v>6000</v>
      </c>
      <c r="F2418" s="31">
        <f t="shared" si="114"/>
        <v>468809787.5</v>
      </c>
      <c r="G2418" s="30">
        <f t="shared" si="115"/>
        <v>6000</v>
      </c>
      <c r="H2418" s="32">
        <f t="shared" si="116"/>
        <v>468809787.5</v>
      </c>
      <c r="I2418" s="54"/>
      <c r="J2418" s="33" t="s">
        <v>34</v>
      </c>
      <c r="K2418" s="33" t="s">
        <v>35</v>
      </c>
    </row>
    <row r="2419" spans="2:11" x14ac:dyDescent="0.2">
      <c r="B2419" s="27" t="s">
        <v>33</v>
      </c>
      <c r="C2419" s="27" t="s">
        <v>1386</v>
      </c>
      <c r="D2419" s="27" t="s">
        <v>1116</v>
      </c>
      <c r="E2419" s="53">
        <v>125000</v>
      </c>
      <c r="F2419" s="31">
        <f t="shared" si="114"/>
        <v>468934787.5</v>
      </c>
      <c r="G2419" s="30">
        <f t="shared" si="115"/>
        <v>125000</v>
      </c>
      <c r="H2419" s="32">
        <f t="shared" si="116"/>
        <v>468934787.5</v>
      </c>
      <c r="I2419" s="54"/>
      <c r="J2419" s="33" t="s">
        <v>34</v>
      </c>
      <c r="K2419" s="33" t="s">
        <v>35</v>
      </c>
    </row>
    <row r="2420" spans="2:11" x14ac:dyDescent="0.2">
      <c r="B2420" s="27" t="s">
        <v>33</v>
      </c>
      <c r="C2420" s="27" t="s">
        <v>1386</v>
      </c>
      <c r="D2420" s="27" t="s">
        <v>1485</v>
      </c>
      <c r="E2420" s="53">
        <v>188000</v>
      </c>
      <c r="F2420" s="31">
        <f t="shared" si="114"/>
        <v>469122787.5</v>
      </c>
      <c r="G2420" s="30">
        <f t="shared" si="115"/>
        <v>188000</v>
      </c>
      <c r="H2420" s="32">
        <f t="shared" si="116"/>
        <v>469122787.5</v>
      </c>
      <c r="I2420" s="54"/>
      <c r="J2420" s="33" t="s">
        <v>34</v>
      </c>
      <c r="K2420" s="33" t="s">
        <v>35</v>
      </c>
    </row>
    <row r="2421" spans="2:11" x14ac:dyDescent="0.2">
      <c r="B2421" s="27" t="s">
        <v>33</v>
      </c>
      <c r="C2421" s="27" t="s">
        <v>1386</v>
      </c>
      <c r="D2421" s="27" t="s">
        <v>1215</v>
      </c>
      <c r="E2421" s="53">
        <v>373000</v>
      </c>
      <c r="F2421" s="31">
        <f t="shared" si="114"/>
        <v>469495787.5</v>
      </c>
      <c r="G2421" s="30">
        <f t="shared" si="115"/>
        <v>373000</v>
      </c>
      <c r="H2421" s="32">
        <f t="shared" si="116"/>
        <v>469495787.5</v>
      </c>
      <c r="I2421" s="54"/>
      <c r="J2421" s="33" t="s">
        <v>34</v>
      </c>
      <c r="K2421" s="33" t="s">
        <v>35</v>
      </c>
    </row>
    <row r="2422" spans="2:11" x14ac:dyDescent="0.2">
      <c r="B2422" s="27" t="s">
        <v>33</v>
      </c>
      <c r="C2422" s="27" t="s">
        <v>1386</v>
      </c>
      <c r="D2422" s="27" t="s">
        <v>1398</v>
      </c>
      <c r="E2422" s="53">
        <v>1209000</v>
      </c>
      <c r="F2422" s="31">
        <f t="shared" si="114"/>
        <v>470704787.5</v>
      </c>
      <c r="G2422" s="30">
        <f t="shared" si="115"/>
        <v>1209000</v>
      </c>
      <c r="H2422" s="32">
        <f t="shared" si="116"/>
        <v>470704787.5</v>
      </c>
      <c r="I2422" s="54"/>
      <c r="J2422" s="33" t="s">
        <v>34</v>
      </c>
      <c r="K2422" s="33" t="s">
        <v>35</v>
      </c>
    </row>
    <row r="2423" spans="2:11" x14ac:dyDescent="0.2">
      <c r="B2423" s="27" t="s">
        <v>33</v>
      </c>
      <c r="C2423" s="27" t="s">
        <v>1386</v>
      </c>
      <c r="D2423" s="27" t="s">
        <v>2205</v>
      </c>
      <c r="E2423" s="53">
        <v>6000</v>
      </c>
      <c r="F2423" s="31">
        <f t="shared" si="114"/>
        <v>470710787.5</v>
      </c>
      <c r="G2423" s="30">
        <f t="shared" si="115"/>
        <v>6000</v>
      </c>
      <c r="H2423" s="32">
        <f t="shared" si="116"/>
        <v>470710787.5</v>
      </c>
      <c r="I2423" s="54"/>
      <c r="J2423" s="33" t="s">
        <v>34</v>
      </c>
      <c r="K2423" s="33" t="s">
        <v>35</v>
      </c>
    </row>
    <row r="2424" spans="2:11" x14ac:dyDescent="0.2">
      <c r="B2424" s="27" t="s">
        <v>33</v>
      </c>
      <c r="C2424" s="27" t="s">
        <v>1386</v>
      </c>
      <c r="D2424" s="27" t="s">
        <v>2206</v>
      </c>
      <c r="E2424" s="53">
        <v>2000000</v>
      </c>
      <c r="F2424" s="31">
        <f t="shared" si="114"/>
        <v>472710787.5</v>
      </c>
      <c r="G2424" s="30">
        <f t="shared" si="115"/>
        <v>2000000</v>
      </c>
      <c r="H2424" s="32">
        <f t="shared" si="116"/>
        <v>472710787.5</v>
      </c>
      <c r="I2424" s="54"/>
      <c r="J2424" s="33" t="s">
        <v>34</v>
      </c>
      <c r="K2424" s="33" t="s">
        <v>35</v>
      </c>
    </row>
    <row r="2425" spans="2:11" x14ac:dyDescent="0.2">
      <c r="B2425" s="27" t="s">
        <v>33</v>
      </c>
      <c r="C2425" s="27" t="s">
        <v>1386</v>
      </c>
      <c r="D2425" s="27" t="s">
        <v>2193</v>
      </c>
      <c r="E2425" s="53">
        <v>125000</v>
      </c>
      <c r="F2425" s="31">
        <f t="shared" si="114"/>
        <v>472835787.5</v>
      </c>
      <c r="G2425" s="30">
        <f t="shared" si="115"/>
        <v>125000</v>
      </c>
      <c r="H2425" s="32">
        <f t="shared" si="116"/>
        <v>472835787.5</v>
      </c>
      <c r="I2425" s="54"/>
      <c r="J2425" s="33" t="s">
        <v>34</v>
      </c>
      <c r="K2425" s="33" t="s">
        <v>35</v>
      </c>
    </row>
    <row r="2426" spans="2:11" x14ac:dyDescent="0.2">
      <c r="B2426" s="27" t="s">
        <v>33</v>
      </c>
      <c r="C2426" s="27" t="s">
        <v>1386</v>
      </c>
      <c r="D2426" s="27" t="s">
        <v>2194</v>
      </c>
      <c r="E2426" s="53">
        <v>2125000</v>
      </c>
      <c r="F2426" s="31">
        <f t="shared" si="114"/>
        <v>474960787.5</v>
      </c>
      <c r="G2426" s="30">
        <f t="shared" si="115"/>
        <v>2125000</v>
      </c>
      <c r="H2426" s="32">
        <f t="shared" si="116"/>
        <v>474960787.5</v>
      </c>
      <c r="I2426" s="54"/>
      <c r="J2426" s="33" t="s">
        <v>34</v>
      </c>
      <c r="K2426" s="33" t="s">
        <v>35</v>
      </c>
    </row>
    <row r="2427" spans="2:11" x14ac:dyDescent="0.2">
      <c r="B2427" s="27" t="s">
        <v>33</v>
      </c>
      <c r="C2427" s="27" t="s">
        <v>1386</v>
      </c>
      <c r="D2427" s="27" t="s">
        <v>2207</v>
      </c>
      <c r="E2427" s="53">
        <v>8000</v>
      </c>
      <c r="F2427" s="31">
        <f t="shared" si="114"/>
        <v>474968787.5</v>
      </c>
      <c r="G2427" s="30">
        <f t="shared" si="115"/>
        <v>8000</v>
      </c>
      <c r="H2427" s="32">
        <f t="shared" si="116"/>
        <v>474968787.5</v>
      </c>
      <c r="I2427" s="54"/>
      <c r="J2427" s="33" t="s">
        <v>34</v>
      </c>
      <c r="K2427" s="33" t="s">
        <v>35</v>
      </c>
    </row>
    <row r="2428" spans="2:11" x14ac:dyDescent="0.2">
      <c r="B2428" s="27" t="s">
        <v>33</v>
      </c>
      <c r="C2428" s="27" t="s">
        <v>1386</v>
      </c>
      <c r="D2428" s="27" t="s">
        <v>2196</v>
      </c>
      <c r="E2428" s="53">
        <v>8000</v>
      </c>
      <c r="F2428" s="31">
        <f t="shared" si="114"/>
        <v>474976787.5</v>
      </c>
      <c r="G2428" s="30">
        <f t="shared" si="115"/>
        <v>8000</v>
      </c>
      <c r="H2428" s="32">
        <f t="shared" si="116"/>
        <v>474976787.5</v>
      </c>
      <c r="I2428" s="54"/>
      <c r="J2428" s="33" t="s">
        <v>34</v>
      </c>
      <c r="K2428" s="33" t="s">
        <v>35</v>
      </c>
    </row>
    <row r="2429" spans="2:11" x14ac:dyDescent="0.2">
      <c r="B2429" s="27" t="s">
        <v>33</v>
      </c>
      <c r="C2429" s="27" t="s">
        <v>1386</v>
      </c>
      <c r="D2429" s="27" t="s">
        <v>1402</v>
      </c>
      <c r="E2429" s="53">
        <v>1410000</v>
      </c>
      <c r="F2429" s="31">
        <f t="shared" si="114"/>
        <v>476386787.5</v>
      </c>
      <c r="G2429" s="30">
        <f t="shared" si="115"/>
        <v>1410000</v>
      </c>
      <c r="H2429" s="32">
        <f t="shared" si="116"/>
        <v>476386787.5</v>
      </c>
      <c r="I2429" s="54"/>
      <c r="J2429" s="33" t="s">
        <v>34</v>
      </c>
      <c r="K2429" s="33" t="s">
        <v>35</v>
      </c>
    </row>
    <row r="2430" spans="2:11" x14ac:dyDescent="0.2">
      <c r="B2430" s="27" t="s">
        <v>33</v>
      </c>
      <c r="C2430" s="27" t="s">
        <v>1386</v>
      </c>
      <c r="D2430" s="27" t="s">
        <v>2197</v>
      </c>
      <c r="E2430" s="53">
        <v>125000</v>
      </c>
      <c r="F2430" s="31">
        <f t="shared" si="114"/>
        <v>476511787.5</v>
      </c>
      <c r="G2430" s="30">
        <f t="shared" si="115"/>
        <v>125000</v>
      </c>
      <c r="H2430" s="32">
        <f t="shared" si="116"/>
        <v>476511787.5</v>
      </c>
      <c r="I2430" s="54"/>
      <c r="J2430" s="33" t="s">
        <v>34</v>
      </c>
      <c r="K2430" s="33" t="s">
        <v>35</v>
      </c>
    </row>
    <row r="2431" spans="2:11" x14ac:dyDescent="0.2">
      <c r="B2431" s="27" t="s">
        <v>33</v>
      </c>
      <c r="C2431" s="27" t="s">
        <v>1386</v>
      </c>
      <c r="D2431" s="27" t="s">
        <v>2198</v>
      </c>
      <c r="E2431" s="53">
        <v>125000</v>
      </c>
      <c r="F2431" s="31">
        <f t="shared" si="114"/>
        <v>476636787.5</v>
      </c>
      <c r="G2431" s="30">
        <f t="shared" si="115"/>
        <v>125000</v>
      </c>
      <c r="H2431" s="32">
        <f t="shared" si="116"/>
        <v>476636787.5</v>
      </c>
      <c r="I2431" s="54"/>
      <c r="J2431" s="33" t="s">
        <v>34</v>
      </c>
      <c r="K2431" s="33" t="s">
        <v>35</v>
      </c>
    </row>
    <row r="2432" spans="2:11" x14ac:dyDescent="0.2">
      <c r="B2432" s="27" t="s">
        <v>33</v>
      </c>
      <c r="C2432" s="27" t="s">
        <v>1386</v>
      </c>
      <c r="D2432" s="27" t="s">
        <v>1729</v>
      </c>
      <c r="E2432" s="53">
        <v>451000</v>
      </c>
      <c r="F2432" s="31">
        <f t="shared" si="114"/>
        <v>477087787.5</v>
      </c>
      <c r="G2432" s="30">
        <f t="shared" si="115"/>
        <v>451000</v>
      </c>
      <c r="H2432" s="32">
        <f t="shared" si="116"/>
        <v>477087787.5</v>
      </c>
      <c r="I2432" s="54"/>
      <c r="J2432" s="33" t="s">
        <v>34</v>
      </c>
      <c r="K2432" s="33" t="s">
        <v>35</v>
      </c>
    </row>
    <row r="2433" spans="2:11" x14ac:dyDescent="0.2">
      <c r="B2433" s="27" t="s">
        <v>33</v>
      </c>
      <c r="C2433" s="27" t="s">
        <v>1386</v>
      </c>
      <c r="D2433" s="27" t="s">
        <v>1404</v>
      </c>
      <c r="E2433" s="53">
        <v>1007000</v>
      </c>
      <c r="F2433" s="31">
        <f t="shared" si="114"/>
        <v>478094787.5</v>
      </c>
      <c r="G2433" s="30">
        <f t="shared" si="115"/>
        <v>1007000</v>
      </c>
      <c r="H2433" s="32">
        <f t="shared" si="116"/>
        <v>478094787.5</v>
      </c>
      <c r="I2433" s="54"/>
      <c r="J2433" s="33" t="s">
        <v>34</v>
      </c>
      <c r="K2433" s="33" t="s">
        <v>35</v>
      </c>
    </row>
    <row r="2434" spans="2:11" x14ac:dyDescent="0.2">
      <c r="B2434" s="27" t="s">
        <v>33</v>
      </c>
      <c r="C2434" s="27" t="s">
        <v>1386</v>
      </c>
      <c r="D2434" s="27" t="s">
        <v>2208</v>
      </c>
      <c r="E2434" s="53">
        <v>316000</v>
      </c>
      <c r="F2434" s="31">
        <f t="shared" si="114"/>
        <v>478410787.5</v>
      </c>
      <c r="G2434" s="30">
        <f t="shared" si="115"/>
        <v>316000</v>
      </c>
      <c r="H2434" s="32">
        <f t="shared" si="116"/>
        <v>478410787.5</v>
      </c>
      <c r="I2434" s="54"/>
      <c r="J2434" s="33" t="s">
        <v>34</v>
      </c>
      <c r="K2434" s="33" t="s">
        <v>35</v>
      </c>
    </row>
    <row r="2435" spans="2:11" x14ac:dyDescent="0.2">
      <c r="B2435" s="27" t="s">
        <v>33</v>
      </c>
      <c r="C2435" s="27" t="s">
        <v>1386</v>
      </c>
      <c r="D2435" s="27" t="s">
        <v>1739</v>
      </c>
      <c r="E2435" s="53">
        <v>300000</v>
      </c>
      <c r="F2435" s="31">
        <f t="shared" si="114"/>
        <v>478710787.5</v>
      </c>
      <c r="G2435" s="30">
        <f t="shared" si="115"/>
        <v>300000</v>
      </c>
      <c r="H2435" s="32">
        <f t="shared" si="116"/>
        <v>478710787.5</v>
      </c>
      <c r="I2435" s="54"/>
      <c r="J2435" s="33" t="s">
        <v>34</v>
      </c>
      <c r="K2435" s="33" t="s">
        <v>35</v>
      </c>
    </row>
    <row r="2436" spans="2:11" x14ac:dyDescent="0.2">
      <c r="B2436" s="27" t="s">
        <v>33</v>
      </c>
      <c r="C2436" s="27" t="s">
        <v>1387</v>
      </c>
      <c r="D2436" s="27" t="s">
        <v>1659</v>
      </c>
      <c r="E2436" s="53">
        <v>11500</v>
      </c>
      <c r="F2436" s="31">
        <f t="shared" si="114"/>
        <v>478722287.5</v>
      </c>
      <c r="G2436" s="30">
        <f t="shared" si="115"/>
        <v>11500</v>
      </c>
      <c r="H2436" s="32">
        <f t="shared" si="116"/>
        <v>478722287.5</v>
      </c>
      <c r="I2436" s="54"/>
      <c r="J2436" s="33" t="s">
        <v>34</v>
      </c>
      <c r="K2436" s="33" t="s">
        <v>35</v>
      </c>
    </row>
    <row r="2437" spans="2:11" x14ac:dyDescent="0.2">
      <c r="B2437" s="27" t="s">
        <v>33</v>
      </c>
      <c r="C2437" s="27" t="s">
        <v>1387</v>
      </c>
      <c r="D2437" s="27" t="s">
        <v>1320</v>
      </c>
      <c r="E2437" s="53">
        <v>4000</v>
      </c>
      <c r="F2437" s="31">
        <f t="shared" si="114"/>
        <v>478726287.5</v>
      </c>
      <c r="G2437" s="30">
        <f t="shared" si="115"/>
        <v>4000</v>
      </c>
      <c r="H2437" s="32">
        <f t="shared" si="116"/>
        <v>478726287.5</v>
      </c>
      <c r="I2437" s="54"/>
      <c r="J2437" s="33" t="s">
        <v>34</v>
      </c>
      <c r="K2437" s="33" t="s">
        <v>35</v>
      </c>
    </row>
    <row r="2438" spans="2:11" x14ac:dyDescent="0.2">
      <c r="B2438" s="27" t="s">
        <v>33</v>
      </c>
      <c r="C2438" s="27" t="s">
        <v>1387</v>
      </c>
      <c r="D2438" s="27" t="s">
        <v>1494</v>
      </c>
      <c r="E2438" s="53">
        <v>616000</v>
      </c>
      <c r="F2438" s="31">
        <f t="shared" si="114"/>
        <v>479342287.5</v>
      </c>
      <c r="G2438" s="30">
        <f t="shared" si="115"/>
        <v>616000</v>
      </c>
      <c r="H2438" s="32">
        <f t="shared" si="116"/>
        <v>479342287.5</v>
      </c>
      <c r="I2438" s="54"/>
      <c r="J2438" s="33" t="s">
        <v>34</v>
      </c>
      <c r="K2438" s="33" t="s">
        <v>35</v>
      </c>
    </row>
    <row r="2439" spans="2:11" x14ac:dyDescent="0.2">
      <c r="B2439" s="27" t="s">
        <v>33</v>
      </c>
      <c r="C2439" s="27" t="s">
        <v>1387</v>
      </c>
      <c r="D2439" s="27" t="s">
        <v>1495</v>
      </c>
      <c r="E2439" s="53">
        <v>616000</v>
      </c>
      <c r="F2439" s="31">
        <f t="shared" si="114"/>
        <v>479958287.5</v>
      </c>
      <c r="G2439" s="30">
        <f t="shared" si="115"/>
        <v>616000</v>
      </c>
      <c r="H2439" s="32">
        <f t="shared" si="116"/>
        <v>479958287.5</v>
      </c>
      <c r="I2439" s="54"/>
      <c r="J2439" s="33" t="s">
        <v>34</v>
      </c>
      <c r="K2439" s="33" t="s">
        <v>35</v>
      </c>
    </row>
    <row r="2440" spans="2:11" x14ac:dyDescent="0.2">
      <c r="B2440" s="27" t="s">
        <v>33</v>
      </c>
      <c r="C2440" s="27" t="s">
        <v>1387</v>
      </c>
      <c r="D2440" s="27" t="s">
        <v>1648</v>
      </c>
      <c r="E2440" s="53">
        <v>80000</v>
      </c>
      <c r="F2440" s="31">
        <f t="shared" si="114"/>
        <v>480038287.5</v>
      </c>
      <c r="G2440" s="30">
        <f t="shared" si="115"/>
        <v>80000</v>
      </c>
      <c r="H2440" s="32">
        <f t="shared" si="116"/>
        <v>480038287.5</v>
      </c>
      <c r="I2440" s="54"/>
      <c r="J2440" s="33" t="s">
        <v>34</v>
      </c>
      <c r="K2440" s="33" t="s">
        <v>35</v>
      </c>
    </row>
    <row r="2441" spans="2:11" x14ac:dyDescent="0.2">
      <c r="B2441" s="27" t="s">
        <v>33</v>
      </c>
      <c r="C2441" s="27" t="s">
        <v>1387</v>
      </c>
      <c r="D2441" s="27" t="s">
        <v>1321</v>
      </c>
      <c r="E2441" s="53">
        <v>438000</v>
      </c>
      <c r="F2441" s="31">
        <f t="shared" ref="F2441:F2480" si="117">E2441+F2440</f>
        <v>480476287.5</v>
      </c>
      <c r="G2441" s="30">
        <f t="shared" ref="G2441:G2480" si="118">E2441</f>
        <v>438000</v>
      </c>
      <c r="H2441" s="32">
        <f t="shared" ref="H2441:H2480" si="119">G2441+H2440</f>
        <v>480476287.5</v>
      </c>
      <c r="I2441" s="54"/>
      <c r="J2441" s="33" t="s">
        <v>34</v>
      </c>
      <c r="K2441" s="33" t="s">
        <v>35</v>
      </c>
    </row>
    <row r="2442" spans="2:11" x14ac:dyDescent="0.2">
      <c r="B2442" s="27" t="s">
        <v>33</v>
      </c>
      <c r="C2442" s="27" t="s">
        <v>1387</v>
      </c>
      <c r="D2442" s="27" t="s">
        <v>1181</v>
      </c>
      <c r="E2442" s="53">
        <v>44000</v>
      </c>
      <c r="F2442" s="31">
        <f t="shared" si="117"/>
        <v>480520287.5</v>
      </c>
      <c r="G2442" s="30">
        <f t="shared" si="118"/>
        <v>44000</v>
      </c>
      <c r="H2442" s="32">
        <f t="shared" si="119"/>
        <v>480520287.5</v>
      </c>
      <c r="I2442" s="54"/>
      <c r="J2442" s="33" t="s">
        <v>34</v>
      </c>
      <c r="K2442" s="33" t="s">
        <v>35</v>
      </c>
    </row>
    <row r="2443" spans="2:11" x14ac:dyDescent="0.2">
      <c r="B2443" s="27" t="s">
        <v>33</v>
      </c>
      <c r="C2443" s="27" t="s">
        <v>1387</v>
      </c>
      <c r="D2443" s="27" t="s">
        <v>1112</v>
      </c>
      <c r="E2443" s="53">
        <v>25000</v>
      </c>
      <c r="F2443" s="31">
        <f t="shared" si="117"/>
        <v>480545287.5</v>
      </c>
      <c r="G2443" s="30">
        <f t="shared" si="118"/>
        <v>25000</v>
      </c>
      <c r="H2443" s="32">
        <f t="shared" si="119"/>
        <v>480545287.5</v>
      </c>
      <c r="I2443" s="54"/>
      <c r="J2443" s="33" t="s">
        <v>34</v>
      </c>
      <c r="K2443" s="33" t="s">
        <v>35</v>
      </c>
    </row>
    <row r="2444" spans="2:11" x14ac:dyDescent="0.2">
      <c r="B2444" s="27" t="s">
        <v>33</v>
      </c>
      <c r="C2444" s="27" t="s">
        <v>1387</v>
      </c>
      <c r="D2444" s="27" t="s">
        <v>1442</v>
      </c>
      <c r="E2444" s="53">
        <v>1797000</v>
      </c>
      <c r="F2444" s="31">
        <f t="shared" si="117"/>
        <v>482342287.5</v>
      </c>
      <c r="G2444" s="30">
        <f t="shared" si="118"/>
        <v>1797000</v>
      </c>
      <c r="H2444" s="32">
        <f t="shared" si="119"/>
        <v>482342287.5</v>
      </c>
      <c r="I2444" s="54"/>
      <c r="J2444" s="33" t="s">
        <v>34</v>
      </c>
      <c r="K2444" s="33" t="s">
        <v>35</v>
      </c>
    </row>
    <row r="2445" spans="2:11" x14ac:dyDescent="0.2">
      <c r="B2445" s="27" t="s">
        <v>33</v>
      </c>
      <c r="C2445" s="27" t="s">
        <v>1387</v>
      </c>
      <c r="D2445" s="27" t="s">
        <v>1196</v>
      </c>
      <c r="E2445" s="53">
        <v>616000</v>
      </c>
      <c r="F2445" s="31">
        <f t="shared" si="117"/>
        <v>482958287.5</v>
      </c>
      <c r="G2445" s="30">
        <f t="shared" si="118"/>
        <v>616000</v>
      </c>
      <c r="H2445" s="32">
        <f t="shared" si="119"/>
        <v>482958287.5</v>
      </c>
      <c r="I2445" s="54"/>
      <c r="J2445" s="33" t="s">
        <v>34</v>
      </c>
      <c r="K2445" s="33" t="s">
        <v>35</v>
      </c>
    </row>
    <row r="2446" spans="2:11" x14ac:dyDescent="0.2">
      <c r="B2446" s="27" t="s">
        <v>33</v>
      </c>
      <c r="C2446" s="27" t="s">
        <v>1387</v>
      </c>
      <c r="D2446" s="27" t="s">
        <v>1242</v>
      </c>
      <c r="E2446" s="53">
        <v>92000</v>
      </c>
      <c r="F2446" s="31">
        <f t="shared" si="117"/>
        <v>483050287.5</v>
      </c>
      <c r="G2446" s="30">
        <f t="shared" si="118"/>
        <v>92000</v>
      </c>
      <c r="H2446" s="32">
        <f t="shared" si="119"/>
        <v>483050287.5</v>
      </c>
      <c r="I2446" s="54"/>
      <c r="J2446" s="33" t="s">
        <v>34</v>
      </c>
      <c r="K2446" s="33" t="s">
        <v>35</v>
      </c>
    </row>
    <row r="2447" spans="2:11" x14ac:dyDescent="0.2">
      <c r="B2447" s="27" t="s">
        <v>33</v>
      </c>
      <c r="C2447" s="27" t="s">
        <v>1387</v>
      </c>
      <c r="D2447" s="27" t="s">
        <v>1304</v>
      </c>
      <c r="E2447" s="53">
        <v>154000</v>
      </c>
      <c r="F2447" s="31">
        <f t="shared" si="117"/>
        <v>483204287.5</v>
      </c>
      <c r="G2447" s="30">
        <f t="shared" si="118"/>
        <v>154000</v>
      </c>
      <c r="H2447" s="32">
        <f t="shared" si="119"/>
        <v>483204287.5</v>
      </c>
      <c r="I2447" s="54"/>
      <c r="J2447" s="33" t="s">
        <v>34</v>
      </c>
      <c r="K2447" s="33" t="s">
        <v>35</v>
      </c>
    </row>
    <row r="2448" spans="2:11" x14ac:dyDescent="0.2">
      <c r="B2448" s="27" t="s">
        <v>33</v>
      </c>
      <c r="C2448" s="27" t="s">
        <v>1387</v>
      </c>
      <c r="D2448" s="27" t="s">
        <v>1113</v>
      </c>
      <c r="E2448" s="53">
        <v>39000</v>
      </c>
      <c r="F2448" s="31">
        <f t="shared" si="117"/>
        <v>483243287.5</v>
      </c>
      <c r="G2448" s="30">
        <f t="shared" si="118"/>
        <v>39000</v>
      </c>
      <c r="H2448" s="32">
        <f t="shared" si="119"/>
        <v>483243287.5</v>
      </c>
      <c r="I2448" s="54"/>
      <c r="J2448" s="33" t="s">
        <v>34</v>
      </c>
      <c r="K2448" s="33" t="s">
        <v>35</v>
      </c>
    </row>
    <row r="2449" spans="2:11" x14ac:dyDescent="0.2">
      <c r="B2449" s="27" t="s">
        <v>33</v>
      </c>
      <c r="C2449" s="27" t="s">
        <v>1387</v>
      </c>
      <c r="D2449" s="27" t="s">
        <v>1174</v>
      </c>
      <c r="E2449" s="53">
        <v>308000</v>
      </c>
      <c r="F2449" s="31">
        <f t="shared" si="117"/>
        <v>483551287.5</v>
      </c>
      <c r="G2449" s="30">
        <f t="shared" si="118"/>
        <v>308000</v>
      </c>
      <c r="H2449" s="32">
        <f t="shared" si="119"/>
        <v>483551287.5</v>
      </c>
      <c r="I2449" s="54"/>
      <c r="J2449" s="33" t="s">
        <v>34</v>
      </c>
      <c r="K2449" s="33" t="s">
        <v>35</v>
      </c>
    </row>
    <row r="2450" spans="2:11" x14ac:dyDescent="0.2">
      <c r="B2450" s="27" t="s">
        <v>33</v>
      </c>
      <c r="C2450" s="27" t="s">
        <v>1387</v>
      </c>
      <c r="D2450" s="27" t="s">
        <v>1496</v>
      </c>
      <c r="E2450" s="53">
        <v>616000</v>
      </c>
      <c r="F2450" s="31">
        <f t="shared" si="117"/>
        <v>484167287.5</v>
      </c>
      <c r="G2450" s="30">
        <f t="shared" si="118"/>
        <v>616000</v>
      </c>
      <c r="H2450" s="32">
        <f t="shared" si="119"/>
        <v>484167287.5</v>
      </c>
      <c r="I2450" s="54"/>
      <c r="J2450" s="33" t="s">
        <v>34</v>
      </c>
      <c r="K2450" s="33" t="s">
        <v>35</v>
      </c>
    </row>
    <row r="2451" spans="2:11" x14ac:dyDescent="0.2">
      <c r="B2451" s="27" t="s">
        <v>33</v>
      </c>
      <c r="C2451" s="27" t="s">
        <v>1387</v>
      </c>
      <c r="D2451" s="27" t="s">
        <v>1199</v>
      </c>
      <c r="E2451" s="53">
        <v>359000</v>
      </c>
      <c r="F2451" s="31">
        <f t="shared" si="117"/>
        <v>484526287.5</v>
      </c>
      <c r="G2451" s="30">
        <f t="shared" si="118"/>
        <v>359000</v>
      </c>
      <c r="H2451" s="32">
        <f t="shared" si="119"/>
        <v>484526287.5</v>
      </c>
      <c r="I2451" s="54"/>
      <c r="J2451" s="33" t="s">
        <v>34</v>
      </c>
      <c r="K2451" s="33" t="s">
        <v>35</v>
      </c>
    </row>
    <row r="2452" spans="2:11" x14ac:dyDescent="0.2">
      <c r="B2452" s="27" t="s">
        <v>33</v>
      </c>
      <c r="C2452" s="27" t="s">
        <v>1387</v>
      </c>
      <c r="D2452" s="27" t="s">
        <v>1139</v>
      </c>
      <c r="E2452" s="53">
        <v>64000</v>
      </c>
      <c r="F2452" s="31">
        <f t="shared" si="117"/>
        <v>484590287.5</v>
      </c>
      <c r="G2452" s="30">
        <f t="shared" si="118"/>
        <v>64000</v>
      </c>
      <c r="H2452" s="32">
        <f t="shared" si="119"/>
        <v>484590287.5</v>
      </c>
      <c r="I2452" s="54"/>
      <c r="J2452" s="33" t="s">
        <v>34</v>
      </c>
      <c r="K2452" s="33" t="s">
        <v>35</v>
      </c>
    </row>
    <row r="2453" spans="2:11" x14ac:dyDescent="0.2">
      <c r="B2453" s="27" t="s">
        <v>33</v>
      </c>
      <c r="C2453" s="27" t="s">
        <v>1387</v>
      </c>
      <c r="D2453" s="27" t="s">
        <v>1114</v>
      </c>
      <c r="E2453" s="53">
        <v>4000</v>
      </c>
      <c r="F2453" s="31">
        <f t="shared" si="117"/>
        <v>484594287.5</v>
      </c>
      <c r="G2453" s="30">
        <f t="shared" si="118"/>
        <v>4000</v>
      </c>
      <c r="H2453" s="32">
        <f t="shared" si="119"/>
        <v>484594287.5</v>
      </c>
      <c r="I2453" s="54"/>
      <c r="J2453" s="33" t="s">
        <v>34</v>
      </c>
      <c r="K2453" s="33" t="s">
        <v>35</v>
      </c>
    </row>
    <row r="2454" spans="2:11" x14ac:dyDescent="0.2">
      <c r="B2454" s="27" t="s">
        <v>33</v>
      </c>
      <c r="C2454" s="27" t="s">
        <v>1387</v>
      </c>
      <c r="D2454" s="27" t="s">
        <v>1497</v>
      </c>
      <c r="E2454" s="53">
        <v>246000</v>
      </c>
      <c r="F2454" s="31">
        <f t="shared" si="117"/>
        <v>484840287.5</v>
      </c>
      <c r="G2454" s="30">
        <f t="shared" si="118"/>
        <v>246000</v>
      </c>
      <c r="H2454" s="32">
        <f t="shared" si="119"/>
        <v>484840287.5</v>
      </c>
      <c r="I2454" s="54"/>
      <c r="J2454" s="33" t="s">
        <v>34</v>
      </c>
      <c r="K2454" s="33" t="s">
        <v>35</v>
      </c>
    </row>
    <row r="2455" spans="2:11" x14ac:dyDescent="0.2">
      <c r="B2455" s="27" t="s">
        <v>33</v>
      </c>
      <c r="C2455" s="27" t="s">
        <v>1387</v>
      </c>
      <c r="D2455" s="27" t="s">
        <v>1118</v>
      </c>
      <c r="E2455" s="53">
        <v>92000</v>
      </c>
      <c r="F2455" s="31">
        <f t="shared" si="117"/>
        <v>484932287.5</v>
      </c>
      <c r="G2455" s="30">
        <f t="shared" si="118"/>
        <v>92000</v>
      </c>
      <c r="H2455" s="32">
        <f t="shared" si="119"/>
        <v>484932287.5</v>
      </c>
      <c r="I2455" s="54"/>
      <c r="J2455" s="33" t="s">
        <v>34</v>
      </c>
      <c r="K2455" s="33" t="s">
        <v>35</v>
      </c>
    </row>
    <row r="2456" spans="2:11" x14ac:dyDescent="0.2">
      <c r="B2456" s="27" t="s">
        <v>33</v>
      </c>
      <c r="C2456" s="27" t="s">
        <v>1387</v>
      </c>
      <c r="D2456" s="27" t="s">
        <v>1498</v>
      </c>
      <c r="E2456" s="53">
        <v>444000</v>
      </c>
      <c r="F2456" s="31">
        <f t="shared" si="117"/>
        <v>485376287.5</v>
      </c>
      <c r="G2456" s="30">
        <f t="shared" si="118"/>
        <v>444000</v>
      </c>
      <c r="H2456" s="32">
        <f t="shared" si="119"/>
        <v>485376287.5</v>
      </c>
      <c r="I2456" s="54"/>
      <c r="J2456" s="33" t="s">
        <v>34</v>
      </c>
      <c r="K2456" s="33" t="s">
        <v>35</v>
      </c>
    </row>
    <row r="2457" spans="2:11" x14ac:dyDescent="0.2">
      <c r="B2457" s="27" t="s">
        <v>33</v>
      </c>
      <c r="C2457" s="27" t="s">
        <v>1387</v>
      </c>
      <c r="D2457" s="27" t="s">
        <v>1735</v>
      </c>
      <c r="E2457" s="53">
        <v>2000000</v>
      </c>
      <c r="F2457" s="31">
        <f t="shared" si="117"/>
        <v>487376287.5</v>
      </c>
      <c r="G2457" s="30">
        <f t="shared" si="118"/>
        <v>2000000</v>
      </c>
      <c r="H2457" s="32">
        <f t="shared" si="119"/>
        <v>487376287.5</v>
      </c>
      <c r="I2457" s="54"/>
      <c r="J2457" s="33" t="s">
        <v>34</v>
      </c>
      <c r="K2457" s="33" t="s">
        <v>35</v>
      </c>
    </row>
    <row r="2458" spans="2:11" x14ac:dyDescent="0.2">
      <c r="B2458" s="27" t="s">
        <v>33</v>
      </c>
      <c r="C2458" s="27" t="s">
        <v>1387</v>
      </c>
      <c r="D2458" s="27" t="s">
        <v>1322</v>
      </c>
      <c r="E2458" s="53">
        <v>8000</v>
      </c>
      <c r="F2458" s="31">
        <f t="shared" si="117"/>
        <v>487384287.5</v>
      </c>
      <c r="G2458" s="30">
        <f t="shared" si="118"/>
        <v>8000</v>
      </c>
      <c r="H2458" s="32">
        <f t="shared" si="119"/>
        <v>487384287.5</v>
      </c>
      <c r="I2458" s="54"/>
      <c r="J2458" s="33" t="s">
        <v>34</v>
      </c>
      <c r="K2458" s="33" t="s">
        <v>35</v>
      </c>
    </row>
    <row r="2459" spans="2:11" x14ac:dyDescent="0.2">
      <c r="B2459" s="27" t="s">
        <v>33</v>
      </c>
      <c r="C2459" s="27" t="s">
        <v>1387</v>
      </c>
      <c r="D2459" s="27" t="s">
        <v>1323</v>
      </c>
      <c r="E2459" s="53">
        <v>8000</v>
      </c>
      <c r="F2459" s="31">
        <f t="shared" si="117"/>
        <v>487392287.5</v>
      </c>
      <c r="G2459" s="30">
        <f t="shared" si="118"/>
        <v>8000</v>
      </c>
      <c r="H2459" s="32">
        <f t="shared" si="119"/>
        <v>487392287.5</v>
      </c>
      <c r="I2459" s="54"/>
      <c r="J2459" s="33" t="s">
        <v>34</v>
      </c>
      <c r="K2459" s="33" t="s">
        <v>35</v>
      </c>
    </row>
    <row r="2460" spans="2:11" x14ac:dyDescent="0.2">
      <c r="B2460" s="27" t="s">
        <v>33</v>
      </c>
      <c r="C2460" s="27" t="s">
        <v>1387</v>
      </c>
      <c r="D2460" s="27" t="s">
        <v>1499</v>
      </c>
      <c r="E2460" s="53">
        <v>49000</v>
      </c>
      <c r="F2460" s="31">
        <f t="shared" si="117"/>
        <v>487441287.5</v>
      </c>
      <c r="G2460" s="30">
        <f t="shared" si="118"/>
        <v>49000</v>
      </c>
      <c r="H2460" s="32">
        <f t="shared" si="119"/>
        <v>487441287.5</v>
      </c>
      <c r="I2460" s="54"/>
      <c r="J2460" s="33" t="s">
        <v>34</v>
      </c>
      <c r="K2460" s="33" t="s">
        <v>35</v>
      </c>
    </row>
    <row r="2461" spans="2:11" x14ac:dyDescent="0.2">
      <c r="B2461" s="27" t="s">
        <v>33</v>
      </c>
      <c r="C2461" s="27" t="s">
        <v>1387</v>
      </c>
      <c r="D2461" s="27" t="s">
        <v>1782</v>
      </c>
      <c r="E2461" s="53">
        <v>1000</v>
      </c>
      <c r="F2461" s="31">
        <f t="shared" si="117"/>
        <v>487442287.5</v>
      </c>
      <c r="G2461" s="30">
        <f t="shared" si="118"/>
        <v>1000</v>
      </c>
      <c r="H2461" s="32">
        <f t="shared" si="119"/>
        <v>487442287.5</v>
      </c>
      <c r="I2461" s="54"/>
      <c r="J2461" s="33" t="s">
        <v>34</v>
      </c>
      <c r="K2461" s="33" t="s">
        <v>35</v>
      </c>
    </row>
    <row r="2462" spans="2:11" x14ac:dyDescent="0.2">
      <c r="B2462" s="27" t="s">
        <v>33</v>
      </c>
      <c r="C2462" s="27" t="s">
        <v>1387</v>
      </c>
      <c r="D2462" s="27" t="s">
        <v>1324</v>
      </c>
      <c r="E2462" s="53">
        <v>5000</v>
      </c>
      <c r="F2462" s="31">
        <f t="shared" si="117"/>
        <v>487447287.5</v>
      </c>
      <c r="G2462" s="30">
        <f t="shared" si="118"/>
        <v>5000</v>
      </c>
      <c r="H2462" s="32">
        <f t="shared" si="119"/>
        <v>487447287.5</v>
      </c>
      <c r="I2462" s="54"/>
      <c r="J2462" s="33" t="s">
        <v>34</v>
      </c>
      <c r="K2462" s="33" t="s">
        <v>35</v>
      </c>
    </row>
    <row r="2463" spans="2:11" x14ac:dyDescent="0.2">
      <c r="B2463" s="27" t="s">
        <v>33</v>
      </c>
      <c r="C2463" s="27" t="s">
        <v>1387</v>
      </c>
      <c r="D2463" s="27" t="s">
        <v>1325</v>
      </c>
      <c r="E2463" s="53">
        <v>5000</v>
      </c>
      <c r="F2463" s="31">
        <f t="shared" si="117"/>
        <v>487452287.5</v>
      </c>
      <c r="G2463" s="30">
        <f t="shared" si="118"/>
        <v>5000</v>
      </c>
      <c r="H2463" s="32">
        <f t="shared" si="119"/>
        <v>487452287.5</v>
      </c>
      <c r="I2463" s="54"/>
      <c r="J2463" s="33" t="s">
        <v>34</v>
      </c>
      <c r="K2463" s="33" t="s">
        <v>35</v>
      </c>
    </row>
    <row r="2464" spans="2:11" x14ac:dyDescent="0.2">
      <c r="B2464" s="27" t="s">
        <v>33</v>
      </c>
      <c r="C2464" s="27" t="s">
        <v>1387</v>
      </c>
      <c r="D2464" s="27" t="s">
        <v>1068</v>
      </c>
      <c r="E2464" s="53">
        <v>265000</v>
      </c>
      <c r="F2464" s="31">
        <f t="shared" si="117"/>
        <v>487717287.5</v>
      </c>
      <c r="G2464" s="30">
        <f t="shared" si="118"/>
        <v>265000</v>
      </c>
      <c r="H2464" s="32">
        <f t="shared" si="119"/>
        <v>487717287.5</v>
      </c>
      <c r="I2464" s="54"/>
      <c r="J2464" s="33" t="s">
        <v>34</v>
      </c>
      <c r="K2464" s="33" t="s">
        <v>35</v>
      </c>
    </row>
    <row r="2465" spans="2:11" x14ac:dyDescent="0.2">
      <c r="B2465" s="27" t="s">
        <v>33</v>
      </c>
      <c r="C2465" s="27" t="s">
        <v>1387</v>
      </c>
      <c r="D2465" s="27" t="s">
        <v>1326</v>
      </c>
      <c r="E2465" s="53">
        <v>10000</v>
      </c>
      <c r="F2465" s="31">
        <f t="shared" si="117"/>
        <v>487727287.5</v>
      </c>
      <c r="G2465" s="30">
        <f t="shared" si="118"/>
        <v>10000</v>
      </c>
      <c r="H2465" s="32">
        <f t="shared" si="119"/>
        <v>487727287.5</v>
      </c>
      <c r="I2465" s="54"/>
      <c r="J2465" s="33" t="s">
        <v>34</v>
      </c>
      <c r="K2465" s="33" t="s">
        <v>35</v>
      </c>
    </row>
    <row r="2466" spans="2:11" x14ac:dyDescent="0.2">
      <c r="B2466" s="27" t="s">
        <v>33</v>
      </c>
      <c r="C2466" s="27" t="s">
        <v>1387</v>
      </c>
      <c r="D2466" s="27" t="s">
        <v>1116</v>
      </c>
      <c r="E2466" s="53">
        <v>234000</v>
      </c>
      <c r="F2466" s="31">
        <f t="shared" si="117"/>
        <v>487961287.5</v>
      </c>
      <c r="G2466" s="30">
        <f t="shared" si="118"/>
        <v>234000</v>
      </c>
      <c r="H2466" s="32">
        <f t="shared" si="119"/>
        <v>487961287.5</v>
      </c>
      <c r="I2466" s="54"/>
      <c r="J2466" s="33" t="s">
        <v>34</v>
      </c>
      <c r="K2466" s="33" t="s">
        <v>35</v>
      </c>
    </row>
    <row r="2467" spans="2:11" x14ac:dyDescent="0.2">
      <c r="B2467" s="27" t="s">
        <v>33</v>
      </c>
      <c r="C2467" s="27" t="s">
        <v>1387</v>
      </c>
      <c r="D2467" s="27" t="s">
        <v>1235</v>
      </c>
      <c r="E2467" s="53">
        <v>209000</v>
      </c>
      <c r="F2467" s="31">
        <f t="shared" si="117"/>
        <v>488170287.5</v>
      </c>
      <c r="G2467" s="30">
        <f t="shared" si="118"/>
        <v>209000</v>
      </c>
      <c r="H2467" s="32">
        <f t="shared" si="119"/>
        <v>488170287.5</v>
      </c>
      <c r="I2467" s="54"/>
      <c r="J2467" s="33" t="s">
        <v>34</v>
      </c>
      <c r="K2467" s="33" t="s">
        <v>35</v>
      </c>
    </row>
    <row r="2468" spans="2:11" x14ac:dyDescent="0.2">
      <c r="B2468" s="27" t="s">
        <v>33</v>
      </c>
      <c r="C2468" s="27" t="s">
        <v>1387</v>
      </c>
      <c r="D2468" s="27" t="s">
        <v>1783</v>
      </c>
      <c r="E2468" s="53">
        <v>25000</v>
      </c>
      <c r="F2468" s="31">
        <f t="shared" si="117"/>
        <v>488195287.5</v>
      </c>
      <c r="G2468" s="30">
        <f t="shared" si="118"/>
        <v>25000</v>
      </c>
      <c r="H2468" s="32">
        <f t="shared" si="119"/>
        <v>488195287.5</v>
      </c>
      <c r="I2468" s="54"/>
      <c r="J2468" s="33" t="s">
        <v>34</v>
      </c>
      <c r="K2468" s="33" t="s">
        <v>35</v>
      </c>
    </row>
    <row r="2469" spans="2:11" x14ac:dyDescent="0.2">
      <c r="B2469" s="27" t="s">
        <v>33</v>
      </c>
      <c r="C2469" s="27" t="s">
        <v>1387</v>
      </c>
      <c r="D2469" s="27" t="s">
        <v>1398</v>
      </c>
      <c r="E2469" s="53">
        <v>616000</v>
      </c>
      <c r="F2469" s="31">
        <f t="shared" si="117"/>
        <v>488811287.5</v>
      </c>
      <c r="G2469" s="30">
        <f t="shared" si="118"/>
        <v>616000</v>
      </c>
      <c r="H2469" s="32">
        <f t="shared" si="119"/>
        <v>488811287.5</v>
      </c>
      <c r="I2469" s="54"/>
      <c r="J2469" s="33" t="s">
        <v>34</v>
      </c>
      <c r="K2469" s="33" t="s">
        <v>35</v>
      </c>
    </row>
    <row r="2470" spans="2:11" x14ac:dyDescent="0.2">
      <c r="B2470" s="27" t="s">
        <v>33</v>
      </c>
      <c r="C2470" s="27" t="s">
        <v>1387</v>
      </c>
      <c r="D2470" s="27" t="s">
        <v>1142</v>
      </c>
      <c r="E2470" s="53">
        <v>38000</v>
      </c>
      <c r="F2470" s="31">
        <f t="shared" si="117"/>
        <v>488849287.5</v>
      </c>
      <c r="G2470" s="30">
        <f t="shared" si="118"/>
        <v>38000</v>
      </c>
      <c r="H2470" s="32">
        <f t="shared" si="119"/>
        <v>488849287.5</v>
      </c>
      <c r="I2470" s="54"/>
      <c r="J2470" s="33" t="s">
        <v>34</v>
      </c>
      <c r="K2470" s="33" t="s">
        <v>35</v>
      </c>
    </row>
    <row r="2471" spans="2:11" x14ac:dyDescent="0.2">
      <c r="B2471" s="27" t="s">
        <v>33</v>
      </c>
      <c r="C2471" s="27" t="s">
        <v>1387</v>
      </c>
      <c r="D2471" s="27" t="s">
        <v>1400</v>
      </c>
      <c r="E2471" s="53">
        <v>125000</v>
      </c>
      <c r="F2471" s="31">
        <f t="shared" si="117"/>
        <v>488974287.5</v>
      </c>
      <c r="G2471" s="30">
        <f t="shared" si="118"/>
        <v>125000</v>
      </c>
      <c r="H2471" s="32">
        <f t="shared" si="119"/>
        <v>488974287.5</v>
      </c>
      <c r="I2471" s="54"/>
      <c r="J2471" s="33" t="s">
        <v>34</v>
      </c>
      <c r="K2471" s="33" t="s">
        <v>35</v>
      </c>
    </row>
    <row r="2472" spans="2:11" x14ac:dyDescent="0.2">
      <c r="B2472" s="27" t="s">
        <v>33</v>
      </c>
      <c r="C2472" s="27" t="s">
        <v>1387</v>
      </c>
      <c r="D2472" s="27" t="s">
        <v>1327</v>
      </c>
      <c r="E2472" s="53">
        <v>8000</v>
      </c>
      <c r="F2472" s="31">
        <f t="shared" si="117"/>
        <v>488982287.5</v>
      </c>
      <c r="G2472" s="30">
        <f t="shared" si="118"/>
        <v>8000</v>
      </c>
      <c r="H2472" s="32">
        <f t="shared" si="119"/>
        <v>488982287.5</v>
      </c>
      <c r="I2472" s="54"/>
      <c r="J2472" s="33" t="s">
        <v>34</v>
      </c>
      <c r="K2472" s="33" t="s">
        <v>35</v>
      </c>
    </row>
    <row r="2473" spans="2:11" x14ac:dyDescent="0.2">
      <c r="B2473" s="27" t="s">
        <v>33</v>
      </c>
      <c r="C2473" s="27" t="s">
        <v>1387</v>
      </c>
      <c r="D2473" s="27" t="s">
        <v>1328</v>
      </c>
      <c r="E2473" s="53">
        <v>250000</v>
      </c>
      <c r="F2473" s="31">
        <f t="shared" si="117"/>
        <v>489232287.5</v>
      </c>
      <c r="G2473" s="30">
        <f t="shared" si="118"/>
        <v>250000</v>
      </c>
      <c r="H2473" s="32">
        <f t="shared" si="119"/>
        <v>489232287.5</v>
      </c>
      <c r="I2473" s="54"/>
      <c r="J2473" s="33" t="s">
        <v>34</v>
      </c>
      <c r="K2473" s="33" t="s">
        <v>35</v>
      </c>
    </row>
    <row r="2474" spans="2:11" x14ac:dyDescent="0.2">
      <c r="B2474" s="27" t="s">
        <v>33</v>
      </c>
      <c r="C2474" s="27" t="s">
        <v>1387</v>
      </c>
      <c r="D2474" s="27" t="s">
        <v>1299</v>
      </c>
      <c r="E2474" s="53">
        <v>11000</v>
      </c>
      <c r="F2474" s="31">
        <f t="shared" si="117"/>
        <v>489243287.5</v>
      </c>
      <c r="G2474" s="30">
        <f t="shared" si="118"/>
        <v>11000</v>
      </c>
      <c r="H2474" s="32">
        <f t="shared" si="119"/>
        <v>489243287.5</v>
      </c>
      <c r="I2474" s="54"/>
      <c r="J2474" s="33" t="s">
        <v>34</v>
      </c>
      <c r="K2474" s="33" t="s">
        <v>35</v>
      </c>
    </row>
    <row r="2475" spans="2:11" x14ac:dyDescent="0.2">
      <c r="B2475" s="27" t="s">
        <v>33</v>
      </c>
      <c r="C2475" s="27" t="s">
        <v>1387</v>
      </c>
      <c r="D2475" s="27" t="s">
        <v>1402</v>
      </c>
      <c r="E2475" s="53">
        <v>719000</v>
      </c>
      <c r="F2475" s="31">
        <f t="shared" si="117"/>
        <v>489962287.5</v>
      </c>
      <c r="G2475" s="30">
        <f t="shared" si="118"/>
        <v>719000</v>
      </c>
      <c r="H2475" s="32">
        <f t="shared" si="119"/>
        <v>489962287.5</v>
      </c>
      <c r="I2475" s="54"/>
      <c r="J2475" s="33" t="s">
        <v>34</v>
      </c>
      <c r="K2475" s="33" t="s">
        <v>35</v>
      </c>
    </row>
    <row r="2476" spans="2:11" x14ac:dyDescent="0.2">
      <c r="B2476" s="27" t="s">
        <v>33</v>
      </c>
      <c r="C2476" s="27" t="s">
        <v>1387</v>
      </c>
      <c r="D2476" s="27" t="s">
        <v>1329</v>
      </c>
      <c r="E2476" s="53">
        <v>15000</v>
      </c>
      <c r="F2476" s="31">
        <f t="shared" si="117"/>
        <v>489977287.5</v>
      </c>
      <c r="G2476" s="30">
        <f t="shared" si="118"/>
        <v>15000</v>
      </c>
      <c r="H2476" s="32">
        <f t="shared" si="119"/>
        <v>489977287.5</v>
      </c>
      <c r="I2476" s="54"/>
      <c r="J2476" s="33" t="s">
        <v>34</v>
      </c>
      <c r="K2476" s="33" t="s">
        <v>35</v>
      </c>
    </row>
    <row r="2477" spans="2:11" x14ac:dyDescent="0.2">
      <c r="B2477" s="27" t="s">
        <v>33</v>
      </c>
      <c r="C2477" s="27" t="s">
        <v>1387</v>
      </c>
      <c r="D2477" s="27" t="s">
        <v>1330</v>
      </c>
      <c r="E2477" s="53">
        <v>5000</v>
      </c>
      <c r="F2477" s="31">
        <f t="shared" si="117"/>
        <v>489982287.5</v>
      </c>
      <c r="G2477" s="30">
        <f t="shared" si="118"/>
        <v>5000</v>
      </c>
      <c r="H2477" s="32">
        <f t="shared" si="119"/>
        <v>489982287.5</v>
      </c>
      <c r="I2477" s="54"/>
      <c r="J2477" s="33" t="s">
        <v>34</v>
      </c>
      <c r="K2477" s="33" t="s">
        <v>35</v>
      </c>
    </row>
    <row r="2478" spans="2:11" x14ac:dyDescent="0.2">
      <c r="B2478" s="27" t="s">
        <v>33</v>
      </c>
      <c r="C2478" s="27" t="s">
        <v>1387</v>
      </c>
      <c r="D2478" s="27" t="s">
        <v>1404</v>
      </c>
      <c r="E2478" s="53">
        <v>513000</v>
      </c>
      <c r="F2478" s="31">
        <f t="shared" si="117"/>
        <v>490495287.5</v>
      </c>
      <c r="G2478" s="30">
        <f t="shared" si="118"/>
        <v>513000</v>
      </c>
      <c r="H2478" s="32">
        <f t="shared" si="119"/>
        <v>490495287.5</v>
      </c>
      <c r="I2478" s="54"/>
      <c r="J2478" s="33" t="s">
        <v>34</v>
      </c>
      <c r="K2478" s="33" t="s">
        <v>35</v>
      </c>
    </row>
    <row r="2479" spans="2:11" x14ac:dyDescent="0.2">
      <c r="B2479" s="27" t="s">
        <v>33</v>
      </c>
      <c r="C2479" s="27" t="s">
        <v>1387</v>
      </c>
      <c r="D2479" s="27" t="s">
        <v>1500</v>
      </c>
      <c r="E2479" s="53">
        <v>544000</v>
      </c>
      <c r="F2479" s="31">
        <f t="shared" si="117"/>
        <v>491039287.5</v>
      </c>
      <c r="G2479" s="30">
        <f t="shared" si="118"/>
        <v>544000</v>
      </c>
      <c r="H2479" s="32">
        <f t="shared" si="119"/>
        <v>491039287.5</v>
      </c>
      <c r="I2479" s="54"/>
      <c r="J2479" s="33" t="s">
        <v>34</v>
      </c>
      <c r="K2479" s="33" t="s">
        <v>35</v>
      </c>
    </row>
    <row r="2480" spans="2:11" x14ac:dyDescent="0.2">
      <c r="B2480" s="27" t="s">
        <v>33</v>
      </c>
      <c r="C2480" s="27" t="s">
        <v>1387</v>
      </c>
      <c r="D2480" s="27" t="s">
        <v>1226</v>
      </c>
      <c r="E2480" s="53">
        <v>34000</v>
      </c>
      <c r="F2480" s="31">
        <f t="shared" si="117"/>
        <v>491073287.5</v>
      </c>
      <c r="G2480" s="30">
        <f t="shared" si="118"/>
        <v>34000</v>
      </c>
      <c r="H2480" s="32">
        <f t="shared" si="119"/>
        <v>491073287.5</v>
      </c>
      <c r="I2480" s="54"/>
      <c r="J2480" s="33" t="s">
        <v>34</v>
      </c>
      <c r="K2480" s="33" t="s">
        <v>35</v>
      </c>
    </row>
  </sheetData>
  <sortState xmlns:xlrd2="http://schemas.microsoft.com/office/spreadsheetml/2017/richdata2" ref="A7:L14">
    <sortCondition ref="C13:C14"/>
    <sortCondition ref="D13:D14"/>
  </sortState>
  <mergeCells count="7">
    <mergeCell ref="K5:K6"/>
    <mergeCell ref="E3:H3"/>
    <mergeCell ref="E4:E6"/>
    <mergeCell ref="F4:F6"/>
    <mergeCell ref="G4:G6"/>
    <mergeCell ref="H4:H6"/>
    <mergeCell ref="J5:J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1"/>
  <sheetViews>
    <sheetView topLeftCell="A204" zoomScaleNormal="100" workbookViewId="0">
      <selection activeCell="A4" sqref="A4"/>
    </sheetView>
  </sheetViews>
  <sheetFormatPr defaultRowHeight="12.75" x14ac:dyDescent="0.2"/>
  <cols>
    <col min="1" max="1" width="9.7109375" style="27" customWidth="1"/>
    <col min="2" max="2" width="27.7109375" style="27" customWidth="1"/>
    <col min="3" max="4" width="40.7109375" style="27" customWidth="1"/>
    <col min="5" max="7" width="12.7109375" style="27" customWidth="1"/>
    <col min="8" max="8" width="14.7109375" style="27" customWidth="1"/>
    <col min="9" max="9" width="2.28515625" style="27" customWidth="1"/>
    <col min="10" max="11" width="12.7109375" style="33" customWidth="1"/>
    <col min="12" max="12" width="11.5703125" style="36" customWidth="1"/>
    <col min="13" max="13" width="18.85546875" style="36" bestFit="1" customWidth="1"/>
    <col min="14" max="14" width="3.28515625" style="27" bestFit="1" customWidth="1"/>
    <col min="15" max="15" width="10" style="27" bestFit="1" customWidth="1"/>
    <col min="16" max="16" width="15.28515625" style="27" bestFit="1" customWidth="1"/>
    <col min="17" max="17" width="20.7109375" style="27" bestFit="1" customWidth="1"/>
    <col min="18" max="18" width="19.85546875" style="27" bestFit="1" customWidth="1"/>
    <col min="19" max="16384" width="9.140625" style="27"/>
  </cols>
  <sheetData>
    <row r="1" spans="1:17" s="8" customFormat="1" ht="16.5" customHeight="1" x14ac:dyDescent="0.25">
      <c r="A1" s="3"/>
      <c r="B1" s="4"/>
      <c r="C1" s="4"/>
      <c r="D1" s="5"/>
      <c r="E1" s="6"/>
      <c r="F1" s="7"/>
      <c r="G1" s="6"/>
      <c r="H1" s="7"/>
      <c r="I1" s="7"/>
      <c r="J1" s="37"/>
      <c r="K1" s="3"/>
      <c r="L1" s="3"/>
      <c r="M1" s="3"/>
      <c r="Q1" s="3"/>
    </row>
    <row r="2" spans="1:17" s="8" customFormat="1" ht="23.25" x14ac:dyDescent="0.25">
      <c r="A2" s="9" t="s">
        <v>19</v>
      </c>
      <c r="B2" s="10"/>
      <c r="C2" s="10"/>
      <c r="D2" s="11"/>
      <c r="E2" s="12"/>
      <c r="F2" s="13"/>
      <c r="G2" s="14"/>
      <c r="H2" s="13"/>
      <c r="I2" s="13"/>
      <c r="J2" s="38"/>
      <c r="K2" s="15"/>
      <c r="L2" s="16"/>
      <c r="M2" s="3"/>
      <c r="Q2" s="3"/>
    </row>
    <row r="3" spans="1:17" s="8" customFormat="1" ht="16.5" customHeight="1" x14ac:dyDescent="0.25">
      <c r="A3" s="17"/>
      <c r="B3" s="18"/>
      <c r="C3" s="19"/>
      <c r="D3" s="20"/>
      <c r="E3" s="61" t="s">
        <v>20</v>
      </c>
      <c r="F3" s="62"/>
      <c r="G3" s="62"/>
      <c r="H3" s="62"/>
      <c r="I3" s="39"/>
      <c r="J3" s="21"/>
      <c r="K3" s="16"/>
      <c r="L3" s="16"/>
      <c r="M3" s="3"/>
      <c r="Q3" s="3"/>
    </row>
    <row r="4" spans="1:17" s="25" customFormat="1" ht="16.5" customHeight="1" x14ac:dyDescent="0.25">
      <c r="A4" s="40"/>
      <c r="B4" s="22"/>
      <c r="C4" s="19"/>
      <c r="D4" s="23"/>
      <c r="E4" s="61" t="s">
        <v>21</v>
      </c>
      <c r="F4" s="61" t="s">
        <v>22</v>
      </c>
      <c r="G4" s="65" t="s">
        <v>23</v>
      </c>
      <c r="H4" s="68" t="s">
        <v>24</v>
      </c>
      <c r="I4" s="50"/>
      <c r="J4" s="24"/>
      <c r="K4" s="24"/>
    </row>
    <row r="5" spans="1:17" s="25" customFormat="1" ht="16.5" customHeight="1" x14ac:dyDescent="0.25">
      <c r="A5" s="44" t="s">
        <v>25</v>
      </c>
      <c r="B5" s="19"/>
      <c r="C5" s="19"/>
      <c r="D5" s="26"/>
      <c r="E5" s="63"/>
      <c r="F5" s="63"/>
      <c r="G5" s="66"/>
      <c r="H5" s="69"/>
      <c r="I5" s="50"/>
      <c r="J5" s="59" t="s">
        <v>26</v>
      </c>
      <c r="K5" s="59" t="s">
        <v>27</v>
      </c>
    </row>
    <row r="6" spans="1:17" s="25" customFormat="1" ht="16.5" customHeight="1" x14ac:dyDescent="0.25">
      <c r="A6" s="51" t="s">
        <v>28</v>
      </c>
      <c r="B6" s="51" t="s">
        <v>29</v>
      </c>
      <c r="C6" s="51" t="s">
        <v>30</v>
      </c>
      <c r="D6" s="52" t="s">
        <v>31</v>
      </c>
      <c r="E6" s="64"/>
      <c r="F6" s="64"/>
      <c r="G6" s="67"/>
      <c r="H6" s="70"/>
      <c r="I6" s="34"/>
      <c r="J6" s="60"/>
      <c r="K6" s="60"/>
    </row>
    <row r="7" spans="1:17" x14ac:dyDescent="0.2">
      <c r="B7" s="27" t="s">
        <v>33</v>
      </c>
      <c r="C7" s="27" t="s">
        <v>1088</v>
      </c>
      <c r="D7" s="27" t="s">
        <v>1668</v>
      </c>
      <c r="E7" s="53">
        <v>110100</v>
      </c>
      <c r="F7" s="31">
        <f>E7</f>
        <v>110100</v>
      </c>
      <c r="G7" s="30">
        <f>E7</f>
        <v>110100</v>
      </c>
      <c r="H7" s="32">
        <f>G7</f>
        <v>110100</v>
      </c>
      <c r="J7" s="33" t="s">
        <v>51</v>
      </c>
      <c r="K7" s="33" t="s">
        <v>63</v>
      </c>
    </row>
    <row r="8" spans="1:17" x14ac:dyDescent="0.2">
      <c r="B8" s="27" t="s">
        <v>33</v>
      </c>
      <c r="C8" s="27" t="s">
        <v>1107</v>
      </c>
      <c r="D8" s="27" t="s">
        <v>2597</v>
      </c>
      <c r="E8" s="53">
        <v>78830</v>
      </c>
      <c r="F8" s="31">
        <f>E8+F7</f>
        <v>188930</v>
      </c>
      <c r="G8" s="30">
        <f>E8</f>
        <v>78830</v>
      </c>
      <c r="H8" s="32">
        <f>H7+G8</f>
        <v>188930</v>
      </c>
      <c r="J8" s="33" t="s">
        <v>54</v>
      </c>
      <c r="K8" s="33" t="s">
        <v>59</v>
      </c>
    </row>
    <row r="9" spans="1:17" x14ac:dyDescent="0.2">
      <c r="B9" s="27" t="s">
        <v>33</v>
      </c>
      <c r="C9" s="27" t="s">
        <v>1108</v>
      </c>
      <c r="D9" s="27" t="s">
        <v>1628</v>
      </c>
      <c r="E9" s="53">
        <v>28200</v>
      </c>
      <c r="F9" s="31">
        <f t="shared" ref="F9:F72" si="0">E9+F8</f>
        <v>217130</v>
      </c>
      <c r="G9" s="30">
        <f t="shared" ref="G9:G72" si="1">E9</f>
        <v>28200</v>
      </c>
      <c r="H9" s="32">
        <f t="shared" ref="H9:H72" si="2">H8+G9</f>
        <v>217130</v>
      </c>
      <c r="J9" s="33" t="s">
        <v>50</v>
      </c>
      <c r="K9" s="33" t="s">
        <v>69</v>
      </c>
    </row>
    <row r="10" spans="1:17" x14ac:dyDescent="0.2">
      <c r="B10" s="27" t="s">
        <v>33</v>
      </c>
      <c r="C10" s="27" t="s">
        <v>1087</v>
      </c>
      <c r="D10" s="27" t="s">
        <v>2598</v>
      </c>
      <c r="E10" s="53">
        <v>32000</v>
      </c>
      <c r="F10" s="31">
        <f t="shared" si="0"/>
        <v>249130</v>
      </c>
      <c r="G10" s="30">
        <f t="shared" si="1"/>
        <v>32000</v>
      </c>
      <c r="H10" s="32">
        <f t="shared" si="2"/>
        <v>249130</v>
      </c>
      <c r="J10" s="33" t="s">
        <v>54</v>
      </c>
      <c r="K10" s="33" t="s">
        <v>59</v>
      </c>
    </row>
    <row r="11" spans="1:17" x14ac:dyDescent="0.2">
      <c r="B11" s="27" t="s">
        <v>33</v>
      </c>
      <c r="C11" s="27" t="s">
        <v>1087</v>
      </c>
      <c r="D11" s="27" t="s">
        <v>1664</v>
      </c>
      <c r="E11" s="53">
        <v>20000</v>
      </c>
      <c r="F11" s="31">
        <f t="shared" si="0"/>
        <v>269130</v>
      </c>
      <c r="G11" s="30">
        <f t="shared" si="1"/>
        <v>20000</v>
      </c>
      <c r="H11" s="32">
        <f t="shared" si="2"/>
        <v>269130</v>
      </c>
      <c r="J11" s="33" t="s">
        <v>54</v>
      </c>
      <c r="K11" s="33" t="s">
        <v>59</v>
      </c>
    </row>
    <row r="12" spans="1:17" x14ac:dyDescent="0.2">
      <c r="B12" s="27" t="s">
        <v>33</v>
      </c>
      <c r="C12" s="27" t="s">
        <v>1087</v>
      </c>
      <c r="D12" s="27" t="s">
        <v>2599</v>
      </c>
      <c r="E12" s="53">
        <v>45500</v>
      </c>
      <c r="F12" s="31">
        <f t="shared" si="0"/>
        <v>314630</v>
      </c>
      <c r="G12" s="30">
        <f t="shared" si="1"/>
        <v>45500</v>
      </c>
      <c r="H12" s="32">
        <f t="shared" si="2"/>
        <v>314630</v>
      </c>
      <c r="J12" s="33" t="s">
        <v>54</v>
      </c>
      <c r="K12" s="33" t="s">
        <v>59</v>
      </c>
    </row>
    <row r="13" spans="1:17" x14ac:dyDescent="0.2">
      <c r="B13" s="27" t="s">
        <v>33</v>
      </c>
      <c r="C13" s="27" t="s">
        <v>1087</v>
      </c>
      <c r="D13" s="27" t="s">
        <v>2600</v>
      </c>
      <c r="E13" s="53">
        <v>45500</v>
      </c>
      <c r="F13" s="31">
        <f t="shared" si="0"/>
        <v>360130</v>
      </c>
      <c r="G13" s="30">
        <f t="shared" si="1"/>
        <v>45500</v>
      </c>
      <c r="H13" s="32">
        <f t="shared" si="2"/>
        <v>360130</v>
      </c>
      <c r="J13" s="33" t="s">
        <v>54</v>
      </c>
      <c r="K13" s="33" t="s">
        <v>59</v>
      </c>
    </row>
    <row r="14" spans="1:17" x14ac:dyDescent="0.2">
      <c r="B14" s="27" t="s">
        <v>33</v>
      </c>
      <c r="C14" s="27" t="s">
        <v>1087</v>
      </c>
      <c r="D14" s="27" t="s">
        <v>1035</v>
      </c>
      <c r="E14" s="53">
        <v>150000</v>
      </c>
      <c r="F14" s="31">
        <f t="shared" si="0"/>
        <v>510130</v>
      </c>
      <c r="G14" s="30">
        <f t="shared" si="1"/>
        <v>150000</v>
      </c>
      <c r="H14" s="32">
        <f t="shared" si="2"/>
        <v>510130</v>
      </c>
      <c r="J14" s="33" t="s">
        <v>54</v>
      </c>
      <c r="K14" s="33" t="s">
        <v>59</v>
      </c>
    </row>
    <row r="15" spans="1:17" x14ac:dyDescent="0.2">
      <c r="B15" s="27" t="s">
        <v>33</v>
      </c>
      <c r="C15" s="27" t="s">
        <v>1087</v>
      </c>
      <c r="D15" s="27" t="s">
        <v>1047</v>
      </c>
      <c r="E15" s="53">
        <v>15000</v>
      </c>
      <c r="F15" s="31">
        <f t="shared" si="0"/>
        <v>525130</v>
      </c>
      <c r="G15" s="30">
        <f t="shared" si="1"/>
        <v>15000</v>
      </c>
      <c r="H15" s="32">
        <f t="shared" si="2"/>
        <v>525130</v>
      </c>
      <c r="J15" s="33" t="s">
        <v>54</v>
      </c>
      <c r="K15" s="33" t="s">
        <v>59</v>
      </c>
    </row>
    <row r="16" spans="1:17" x14ac:dyDescent="0.2">
      <c r="B16" s="27" t="s">
        <v>33</v>
      </c>
      <c r="C16" s="27" t="s">
        <v>1087</v>
      </c>
      <c r="D16" s="27" t="s">
        <v>2882</v>
      </c>
      <c r="E16" s="53">
        <v>103000</v>
      </c>
      <c r="F16" s="31">
        <f t="shared" si="0"/>
        <v>628130</v>
      </c>
      <c r="G16" s="30">
        <f t="shared" si="1"/>
        <v>103000</v>
      </c>
      <c r="H16" s="32">
        <f t="shared" si="2"/>
        <v>628130</v>
      </c>
      <c r="J16" s="33" t="s">
        <v>54</v>
      </c>
      <c r="K16" s="33" t="s">
        <v>59</v>
      </c>
    </row>
    <row r="17" spans="2:11" x14ac:dyDescent="0.2">
      <c r="B17" s="27" t="s">
        <v>33</v>
      </c>
      <c r="C17" s="27" t="s">
        <v>1087</v>
      </c>
      <c r="D17" s="27" t="s">
        <v>1041</v>
      </c>
      <c r="E17" s="53">
        <v>6000</v>
      </c>
      <c r="F17" s="31">
        <f t="shared" si="0"/>
        <v>634130</v>
      </c>
      <c r="G17" s="30">
        <f t="shared" si="1"/>
        <v>6000</v>
      </c>
      <c r="H17" s="32">
        <f t="shared" si="2"/>
        <v>634130</v>
      </c>
      <c r="J17" s="33" t="s">
        <v>54</v>
      </c>
      <c r="K17" s="33" t="s">
        <v>59</v>
      </c>
    </row>
    <row r="18" spans="2:11" x14ac:dyDescent="0.2">
      <c r="B18" s="27" t="s">
        <v>33</v>
      </c>
      <c r="C18" s="27" t="s">
        <v>1088</v>
      </c>
      <c r="D18" s="27" t="s">
        <v>1691</v>
      </c>
      <c r="E18" s="53">
        <v>3000</v>
      </c>
      <c r="F18" s="31">
        <f t="shared" si="0"/>
        <v>637130</v>
      </c>
      <c r="G18" s="30">
        <f t="shared" si="1"/>
        <v>3000</v>
      </c>
      <c r="H18" s="32">
        <f t="shared" si="2"/>
        <v>637130</v>
      </c>
      <c r="J18" s="33" t="s">
        <v>51</v>
      </c>
      <c r="K18" s="33" t="s">
        <v>63</v>
      </c>
    </row>
    <row r="19" spans="2:11" x14ac:dyDescent="0.2">
      <c r="B19" s="27" t="s">
        <v>33</v>
      </c>
      <c r="C19" s="27" t="s">
        <v>1088</v>
      </c>
      <c r="D19" s="27" t="s">
        <v>1067</v>
      </c>
      <c r="E19" s="53">
        <v>20000</v>
      </c>
      <c r="F19" s="31">
        <f t="shared" si="0"/>
        <v>657130</v>
      </c>
      <c r="G19" s="30">
        <f t="shared" si="1"/>
        <v>20000</v>
      </c>
      <c r="H19" s="32">
        <f t="shared" si="2"/>
        <v>657130</v>
      </c>
      <c r="J19" s="33" t="s">
        <v>51</v>
      </c>
      <c r="K19" s="33" t="s">
        <v>63</v>
      </c>
    </row>
    <row r="20" spans="2:11" x14ac:dyDescent="0.2">
      <c r="B20" s="27" t="s">
        <v>33</v>
      </c>
      <c r="C20" s="27" t="s">
        <v>1088</v>
      </c>
      <c r="D20" s="27" t="s">
        <v>1649</v>
      </c>
      <c r="E20" s="53">
        <v>34000</v>
      </c>
      <c r="F20" s="31">
        <f t="shared" si="0"/>
        <v>691130</v>
      </c>
      <c r="G20" s="30">
        <f t="shared" si="1"/>
        <v>34000</v>
      </c>
      <c r="H20" s="32">
        <f t="shared" si="2"/>
        <v>691130</v>
      </c>
      <c r="J20" s="33" t="s">
        <v>51</v>
      </c>
      <c r="K20" s="33" t="s">
        <v>63</v>
      </c>
    </row>
    <row r="21" spans="2:11" x14ac:dyDescent="0.2">
      <c r="B21" s="27" t="s">
        <v>33</v>
      </c>
      <c r="C21" s="27" t="s">
        <v>1088</v>
      </c>
      <c r="D21" s="27" t="s">
        <v>1693</v>
      </c>
      <c r="E21" s="53">
        <v>241000</v>
      </c>
      <c r="F21" s="31">
        <f t="shared" si="0"/>
        <v>932130</v>
      </c>
      <c r="G21" s="30">
        <f t="shared" si="1"/>
        <v>241000</v>
      </c>
      <c r="H21" s="32">
        <f t="shared" si="2"/>
        <v>932130</v>
      </c>
      <c r="J21" s="33" t="s">
        <v>51</v>
      </c>
      <c r="K21" s="33" t="s">
        <v>63</v>
      </c>
    </row>
    <row r="22" spans="2:11" x14ac:dyDescent="0.2">
      <c r="B22" s="27" t="s">
        <v>33</v>
      </c>
      <c r="C22" s="27" t="s">
        <v>1088</v>
      </c>
      <c r="D22" s="27" t="s">
        <v>1676</v>
      </c>
      <c r="E22" s="53">
        <v>3000</v>
      </c>
      <c r="F22" s="31">
        <f t="shared" si="0"/>
        <v>935130</v>
      </c>
      <c r="G22" s="30">
        <f t="shared" si="1"/>
        <v>3000</v>
      </c>
      <c r="H22" s="32">
        <f t="shared" si="2"/>
        <v>935130</v>
      </c>
      <c r="J22" s="33" t="s">
        <v>51</v>
      </c>
      <c r="K22" s="33" t="s">
        <v>63</v>
      </c>
    </row>
    <row r="23" spans="2:11" x14ac:dyDescent="0.2">
      <c r="B23" s="27" t="s">
        <v>33</v>
      </c>
      <c r="C23" s="27" t="s">
        <v>1088</v>
      </c>
      <c r="D23" s="27" t="s">
        <v>1694</v>
      </c>
      <c r="E23" s="53">
        <v>30000</v>
      </c>
      <c r="F23" s="31">
        <f t="shared" si="0"/>
        <v>965130</v>
      </c>
      <c r="G23" s="30">
        <f t="shared" si="1"/>
        <v>30000</v>
      </c>
      <c r="H23" s="32">
        <f t="shared" si="2"/>
        <v>965130</v>
      </c>
      <c r="J23" s="33" t="s">
        <v>51</v>
      </c>
      <c r="K23" s="33" t="s">
        <v>63</v>
      </c>
    </row>
    <row r="24" spans="2:11" x14ac:dyDescent="0.2">
      <c r="B24" s="27" t="s">
        <v>33</v>
      </c>
      <c r="C24" s="27" t="s">
        <v>1088</v>
      </c>
      <c r="D24" s="27" t="s">
        <v>1678</v>
      </c>
      <c r="E24" s="53">
        <v>20000</v>
      </c>
      <c r="F24" s="31">
        <f t="shared" si="0"/>
        <v>985130</v>
      </c>
      <c r="G24" s="30">
        <f t="shared" si="1"/>
        <v>20000</v>
      </c>
      <c r="H24" s="32">
        <f t="shared" si="2"/>
        <v>985130</v>
      </c>
      <c r="J24" s="33" t="s">
        <v>51</v>
      </c>
      <c r="K24" s="33" t="s">
        <v>63</v>
      </c>
    </row>
    <row r="25" spans="2:11" x14ac:dyDescent="0.2">
      <c r="B25" s="27" t="s">
        <v>33</v>
      </c>
      <c r="C25" s="27" t="s">
        <v>1088</v>
      </c>
      <c r="D25" s="27" t="s">
        <v>1695</v>
      </c>
      <c r="E25" s="53">
        <v>60000</v>
      </c>
      <c r="F25" s="31">
        <f t="shared" si="0"/>
        <v>1045130</v>
      </c>
      <c r="G25" s="30">
        <f t="shared" si="1"/>
        <v>60000</v>
      </c>
      <c r="H25" s="32">
        <f t="shared" si="2"/>
        <v>1045130</v>
      </c>
      <c r="J25" s="33" t="s">
        <v>51</v>
      </c>
      <c r="K25" s="33" t="s">
        <v>63</v>
      </c>
    </row>
    <row r="26" spans="2:11" x14ac:dyDescent="0.2">
      <c r="B26" s="27" t="s">
        <v>33</v>
      </c>
      <c r="C26" s="27" t="s">
        <v>1088</v>
      </c>
      <c r="D26" s="27" t="s">
        <v>1698</v>
      </c>
      <c r="E26" s="53">
        <v>78000</v>
      </c>
      <c r="F26" s="31">
        <f t="shared" si="0"/>
        <v>1123130</v>
      </c>
      <c r="G26" s="30">
        <f t="shared" si="1"/>
        <v>78000</v>
      </c>
      <c r="H26" s="32">
        <f t="shared" si="2"/>
        <v>1123130</v>
      </c>
      <c r="J26" s="33" t="s">
        <v>51</v>
      </c>
      <c r="K26" s="33" t="s">
        <v>63</v>
      </c>
    </row>
    <row r="27" spans="2:11" x14ac:dyDescent="0.2">
      <c r="B27" s="27" t="s">
        <v>33</v>
      </c>
      <c r="C27" s="27" t="s">
        <v>1088</v>
      </c>
      <c r="D27" s="27" t="s">
        <v>2878</v>
      </c>
      <c r="E27" s="53">
        <v>93000</v>
      </c>
      <c r="F27" s="31">
        <f t="shared" si="0"/>
        <v>1216130</v>
      </c>
      <c r="G27" s="30">
        <f t="shared" si="1"/>
        <v>93000</v>
      </c>
      <c r="H27" s="32">
        <f t="shared" si="2"/>
        <v>1216130</v>
      </c>
      <c r="J27" s="33" t="s">
        <v>51</v>
      </c>
      <c r="K27" s="33" t="s">
        <v>63</v>
      </c>
    </row>
    <row r="28" spans="2:11" x14ac:dyDescent="0.2">
      <c r="B28" s="27" t="s">
        <v>33</v>
      </c>
      <c r="C28" s="27" t="s">
        <v>1088</v>
      </c>
      <c r="D28" s="27" t="s">
        <v>1035</v>
      </c>
      <c r="E28" s="53">
        <v>20000</v>
      </c>
      <c r="F28" s="31">
        <f t="shared" si="0"/>
        <v>1236130</v>
      </c>
      <c r="G28" s="30">
        <f t="shared" si="1"/>
        <v>20000</v>
      </c>
      <c r="H28" s="32">
        <f t="shared" si="2"/>
        <v>1236130</v>
      </c>
      <c r="J28" s="33" t="s">
        <v>51</v>
      </c>
      <c r="K28" s="33" t="s">
        <v>63</v>
      </c>
    </row>
    <row r="29" spans="2:11" x14ac:dyDescent="0.2">
      <c r="B29" s="27" t="s">
        <v>33</v>
      </c>
      <c r="C29" s="27" t="s">
        <v>1088</v>
      </c>
      <c r="D29" s="27" t="s">
        <v>2593</v>
      </c>
      <c r="E29" s="53">
        <v>4000</v>
      </c>
      <c r="F29" s="31">
        <f t="shared" si="0"/>
        <v>1240130</v>
      </c>
      <c r="G29" s="30">
        <f t="shared" si="1"/>
        <v>4000</v>
      </c>
      <c r="H29" s="32">
        <f t="shared" si="2"/>
        <v>1240130</v>
      </c>
      <c r="J29" s="33" t="s">
        <v>51</v>
      </c>
      <c r="K29" s="33" t="s">
        <v>63</v>
      </c>
    </row>
    <row r="30" spans="2:11" x14ac:dyDescent="0.2">
      <c r="B30" s="27" t="s">
        <v>33</v>
      </c>
      <c r="C30" s="27" t="s">
        <v>1088</v>
      </c>
      <c r="D30" s="27" t="s">
        <v>1680</v>
      </c>
      <c r="E30" s="53">
        <v>19000</v>
      </c>
      <c r="F30" s="31">
        <f t="shared" si="0"/>
        <v>1259130</v>
      </c>
      <c r="G30" s="30">
        <f t="shared" si="1"/>
        <v>19000</v>
      </c>
      <c r="H30" s="32">
        <f t="shared" si="2"/>
        <v>1259130</v>
      </c>
      <c r="J30" s="33" t="s">
        <v>51</v>
      </c>
      <c r="K30" s="33" t="s">
        <v>63</v>
      </c>
    </row>
    <row r="31" spans="2:11" x14ac:dyDescent="0.2">
      <c r="B31" s="27" t="s">
        <v>33</v>
      </c>
      <c r="C31" s="27" t="s">
        <v>1088</v>
      </c>
      <c r="D31" s="27" t="s">
        <v>1701</v>
      </c>
      <c r="E31" s="53">
        <v>8000</v>
      </c>
      <c r="F31" s="31">
        <f t="shared" si="0"/>
        <v>1267130</v>
      </c>
      <c r="G31" s="30">
        <f t="shared" si="1"/>
        <v>8000</v>
      </c>
      <c r="H31" s="32">
        <f t="shared" si="2"/>
        <v>1267130</v>
      </c>
      <c r="J31" s="33" t="s">
        <v>51</v>
      </c>
      <c r="K31" s="33" t="s">
        <v>63</v>
      </c>
    </row>
    <row r="32" spans="2:11" x14ac:dyDescent="0.2">
      <c r="B32" s="27" t="s">
        <v>33</v>
      </c>
      <c r="C32" s="27" t="s">
        <v>1088</v>
      </c>
      <c r="D32" s="27" t="s">
        <v>2594</v>
      </c>
      <c r="E32" s="53">
        <v>60000</v>
      </c>
      <c r="F32" s="31">
        <f t="shared" si="0"/>
        <v>1327130</v>
      </c>
      <c r="G32" s="30">
        <f t="shared" si="1"/>
        <v>60000</v>
      </c>
      <c r="H32" s="32">
        <f t="shared" si="2"/>
        <v>1327130</v>
      </c>
      <c r="J32" s="33" t="s">
        <v>51</v>
      </c>
      <c r="K32" s="33" t="s">
        <v>63</v>
      </c>
    </row>
    <row r="33" spans="2:11" x14ac:dyDescent="0.2">
      <c r="B33" s="27" t="s">
        <v>33</v>
      </c>
      <c r="C33" s="27" t="s">
        <v>1088</v>
      </c>
      <c r="D33" s="27" t="s">
        <v>1682</v>
      </c>
      <c r="E33" s="53">
        <v>63000</v>
      </c>
      <c r="F33" s="31">
        <f t="shared" si="0"/>
        <v>1390130</v>
      </c>
      <c r="G33" s="30">
        <f t="shared" si="1"/>
        <v>63000</v>
      </c>
      <c r="H33" s="32">
        <f t="shared" si="2"/>
        <v>1390130</v>
      </c>
      <c r="J33" s="33" t="s">
        <v>51</v>
      </c>
      <c r="K33" s="33" t="s">
        <v>63</v>
      </c>
    </row>
    <row r="34" spans="2:11" x14ac:dyDescent="0.2">
      <c r="B34" s="27" t="s">
        <v>33</v>
      </c>
      <c r="C34" s="27" t="s">
        <v>1088</v>
      </c>
      <c r="D34" s="27" t="s">
        <v>2595</v>
      </c>
      <c r="E34" s="53">
        <v>30000</v>
      </c>
      <c r="F34" s="31">
        <f t="shared" si="0"/>
        <v>1420130</v>
      </c>
      <c r="G34" s="30">
        <f t="shared" si="1"/>
        <v>30000</v>
      </c>
      <c r="H34" s="32">
        <f t="shared" si="2"/>
        <v>1420130</v>
      </c>
      <c r="J34" s="33" t="s">
        <v>51</v>
      </c>
      <c r="K34" s="33" t="s">
        <v>63</v>
      </c>
    </row>
    <row r="35" spans="2:11" x14ac:dyDescent="0.2">
      <c r="B35" s="27" t="s">
        <v>33</v>
      </c>
      <c r="C35" s="27" t="s">
        <v>1088</v>
      </c>
      <c r="D35" s="27" t="s">
        <v>1685</v>
      </c>
      <c r="E35" s="53">
        <v>52000</v>
      </c>
      <c r="F35" s="31">
        <f t="shared" si="0"/>
        <v>1472130</v>
      </c>
      <c r="G35" s="30">
        <f t="shared" si="1"/>
        <v>52000</v>
      </c>
      <c r="H35" s="32">
        <f t="shared" si="2"/>
        <v>1472130</v>
      </c>
      <c r="J35" s="33" t="s">
        <v>51</v>
      </c>
      <c r="K35" s="33" t="s">
        <v>63</v>
      </c>
    </row>
    <row r="36" spans="2:11" x14ac:dyDescent="0.2">
      <c r="B36" s="27" t="s">
        <v>33</v>
      </c>
      <c r="C36" s="27" t="s">
        <v>1088</v>
      </c>
      <c r="D36" s="27" t="s">
        <v>1686</v>
      </c>
      <c r="E36" s="53">
        <v>4000</v>
      </c>
      <c r="F36" s="31">
        <f t="shared" si="0"/>
        <v>1476130</v>
      </c>
      <c r="G36" s="30">
        <f t="shared" si="1"/>
        <v>4000</v>
      </c>
      <c r="H36" s="32">
        <f t="shared" si="2"/>
        <v>1476130</v>
      </c>
      <c r="J36" s="33" t="s">
        <v>51</v>
      </c>
      <c r="K36" s="33" t="s">
        <v>63</v>
      </c>
    </row>
    <row r="37" spans="2:11" x14ac:dyDescent="0.2">
      <c r="B37" s="27" t="s">
        <v>33</v>
      </c>
      <c r="C37" s="27" t="s">
        <v>1088</v>
      </c>
      <c r="D37" s="27" t="s">
        <v>2596</v>
      </c>
      <c r="E37" s="53">
        <v>24000</v>
      </c>
      <c r="F37" s="31">
        <f t="shared" si="0"/>
        <v>1500130</v>
      </c>
      <c r="G37" s="30">
        <f t="shared" si="1"/>
        <v>24000</v>
      </c>
      <c r="H37" s="32">
        <f t="shared" si="2"/>
        <v>1500130</v>
      </c>
      <c r="J37" s="33" t="s">
        <v>51</v>
      </c>
      <c r="K37" s="33" t="s">
        <v>63</v>
      </c>
    </row>
    <row r="38" spans="2:11" x14ac:dyDescent="0.2">
      <c r="B38" s="27" t="s">
        <v>33</v>
      </c>
      <c r="C38" s="27" t="s">
        <v>1088</v>
      </c>
      <c r="D38" s="27" t="s">
        <v>1688</v>
      </c>
      <c r="E38" s="53">
        <v>44000</v>
      </c>
      <c r="F38" s="31">
        <f t="shared" si="0"/>
        <v>1544130</v>
      </c>
      <c r="G38" s="30">
        <f t="shared" si="1"/>
        <v>44000</v>
      </c>
      <c r="H38" s="32">
        <f t="shared" si="2"/>
        <v>1544130</v>
      </c>
      <c r="J38" s="33" t="s">
        <v>51</v>
      </c>
      <c r="K38" s="33" t="s">
        <v>63</v>
      </c>
    </row>
    <row r="39" spans="2:11" x14ac:dyDescent="0.2">
      <c r="B39" s="27" t="s">
        <v>33</v>
      </c>
      <c r="C39" s="27" t="s">
        <v>1088</v>
      </c>
      <c r="D39" s="27" t="s">
        <v>1690</v>
      </c>
      <c r="E39" s="53">
        <v>90000</v>
      </c>
      <c r="F39" s="31">
        <f t="shared" si="0"/>
        <v>1634130</v>
      </c>
      <c r="G39" s="30">
        <f t="shared" si="1"/>
        <v>90000</v>
      </c>
      <c r="H39" s="32">
        <f t="shared" si="2"/>
        <v>1634130</v>
      </c>
      <c r="J39" s="33" t="s">
        <v>51</v>
      </c>
      <c r="K39" s="33" t="s">
        <v>63</v>
      </c>
    </row>
    <row r="40" spans="2:11" x14ac:dyDescent="0.2">
      <c r="B40" s="27" t="s">
        <v>33</v>
      </c>
      <c r="C40" s="27" t="s">
        <v>1088</v>
      </c>
      <c r="D40" s="27" t="s">
        <v>1052</v>
      </c>
      <c r="E40" s="53">
        <v>80000</v>
      </c>
      <c r="F40" s="31">
        <f t="shared" si="0"/>
        <v>1714130</v>
      </c>
      <c r="G40" s="30">
        <f t="shared" si="1"/>
        <v>80000</v>
      </c>
      <c r="H40" s="32">
        <f t="shared" si="2"/>
        <v>1714130</v>
      </c>
      <c r="J40" s="33" t="s">
        <v>51</v>
      </c>
      <c r="K40" s="33" t="s">
        <v>63</v>
      </c>
    </row>
    <row r="41" spans="2:11" x14ac:dyDescent="0.2">
      <c r="B41" s="27" t="s">
        <v>33</v>
      </c>
      <c r="C41" s="27" t="s">
        <v>1089</v>
      </c>
      <c r="D41" s="27" t="s">
        <v>1033</v>
      </c>
      <c r="E41" s="53">
        <v>92000</v>
      </c>
      <c r="F41" s="31">
        <f t="shared" si="0"/>
        <v>1806130</v>
      </c>
      <c r="G41" s="30">
        <f t="shared" si="1"/>
        <v>92000</v>
      </c>
      <c r="H41" s="32">
        <f t="shared" si="2"/>
        <v>1806130</v>
      </c>
      <c r="J41" s="33" t="s">
        <v>54</v>
      </c>
      <c r="K41" s="33" t="s">
        <v>59</v>
      </c>
    </row>
    <row r="42" spans="2:11" x14ac:dyDescent="0.2">
      <c r="B42" s="27" t="s">
        <v>33</v>
      </c>
      <c r="C42" s="27" t="s">
        <v>1089</v>
      </c>
      <c r="D42" s="27" t="s">
        <v>1035</v>
      </c>
      <c r="E42" s="53">
        <v>154000</v>
      </c>
      <c r="F42" s="31">
        <f t="shared" si="0"/>
        <v>1960130</v>
      </c>
      <c r="G42" s="30">
        <f t="shared" si="1"/>
        <v>154000</v>
      </c>
      <c r="H42" s="32">
        <f t="shared" si="2"/>
        <v>1960130</v>
      </c>
      <c r="J42" s="33" t="s">
        <v>54</v>
      </c>
      <c r="K42" s="33" t="s">
        <v>59</v>
      </c>
    </row>
    <row r="43" spans="2:11" x14ac:dyDescent="0.2">
      <c r="B43" s="27" t="s">
        <v>33</v>
      </c>
      <c r="C43" s="27" t="s">
        <v>1089</v>
      </c>
      <c r="D43" s="27" t="s">
        <v>1036</v>
      </c>
      <c r="E43" s="53">
        <v>192000</v>
      </c>
      <c r="F43" s="31">
        <f t="shared" si="0"/>
        <v>2152130</v>
      </c>
      <c r="G43" s="30">
        <f t="shared" si="1"/>
        <v>192000</v>
      </c>
      <c r="H43" s="32">
        <f t="shared" si="2"/>
        <v>2152130</v>
      </c>
      <c r="J43" s="33" t="s">
        <v>54</v>
      </c>
      <c r="K43" s="33" t="s">
        <v>59</v>
      </c>
    </row>
    <row r="44" spans="2:11" x14ac:dyDescent="0.2">
      <c r="B44" s="27" t="s">
        <v>33</v>
      </c>
      <c r="C44" s="27" t="s">
        <v>1089</v>
      </c>
      <c r="D44" s="27" t="s">
        <v>2882</v>
      </c>
      <c r="E44" s="53">
        <v>94000</v>
      </c>
      <c r="F44" s="31">
        <f t="shared" si="0"/>
        <v>2246130</v>
      </c>
      <c r="G44" s="30">
        <f t="shared" si="1"/>
        <v>94000</v>
      </c>
      <c r="H44" s="32">
        <f t="shared" si="2"/>
        <v>2246130</v>
      </c>
      <c r="J44" s="33" t="s">
        <v>54</v>
      </c>
      <c r="K44" s="33" t="s">
        <v>59</v>
      </c>
    </row>
    <row r="45" spans="2:11" x14ac:dyDescent="0.2">
      <c r="B45" s="27" t="s">
        <v>33</v>
      </c>
      <c r="C45" s="27" t="s">
        <v>1089</v>
      </c>
      <c r="D45" s="27" t="s">
        <v>1041</v>
      </c>
      <c r="E45" s="53">
        <v>6000</v>
      </c>
      <c r="F45" s="31">
        <f t="shared" si="0"/>
        <v>2252130</v>
      </c>
      <c r="G45" s="30">
        <f t="shared" si="1"/>
        <v>6000</v>
      </c>
      <c r="H45" s="32">
        <f t="shared" si="2"/>
        <v>2252130</v>
      </c>
      <c r="J45" s="33" t="s">
        <v>54</v>
      </c>
      <c r="K45" s="33" t="s">
        <v>59</v>
      </c>
    </row>
    <row r="46" spans="2:11" x14ac:dyDescent="0.2">
      <c r="B46" s="27" t="s">
        <v>33</v>
      </c>
      <c r="C46" s="27" t="s">
        <v>1090</v>
      </c>
      <c r="D46" s="27" t="s">
        <v>1665</v>
      </c>
      <c r="E46" s="53">
        <v>2000</v>
      </c>
      <c r="F46" s="31">
        <f t="shared" si="0"/>
        <v>2254130</v>
      </c>
      <c r="G46" s="30">
        <f t="shared" si="1"/>
        <v>2000</v>
      </c>
      <c r="H46" s="32">
        <f t="shared" si="2"/>
        <v>2254130</v>
      </c>
      <c r="J46" s="33" t="s">
        <v>57</v>
      </c>
      <c r="K46" s="33" t="s">
        <v>58</v>
      </c>
    </row>
    <row r="47" spans="2:11" x14ac:dyDescent="0.2">
      <c r="B47" s="27" t="s">
        <v>33</v>
      </c>
      <c r="C47" s="27" t="s">
        <v>2602</v>
      </c>
      <c r="D47" s="27" t="s">
        <v>1757</v>
      </c>
      <c r="E47" s="53">
        <v>8000</v>
      </c>
      <c r="F47" s="31">
        <f t="shared" si="0"/>
        <v>2262130</v>
      </c>
      <c r="G47" s="30">
        <f t="shared" si="1"/>
        <v>8000</v>
      </c>
      <c r="H47" s="32">
        <f t="shared" si="2"/>
        <v>2262130</v>
      </c>
      <c r="J47" s="33" t="s">
        <v>50</v>
      </c>
      <c r="K47" s="33" t="s">
        <v>69</v>
      </c>
    </row>
    <row r="48" spans="2:11" x14ac:dyDescent="0.2">
      <c r="B48" s="27" t="s">
        <v>33</v>
      </c>
      <c r="C48" s="27" t="s">
        <v>2602</v>
      </c>
      <c r="D48" s="27" t="s">
        <v>1628</v>
      </c>
      <c r="E48" s="53">
        <v>60000</v>
      </c>
      <c r="F48" s="31">
        <f t="shared" si="0"/>
        <v>2322130</v>
      </c>
      <c r="G48" s="30">
        <f t="shared" si="1"/>
        <v>60000</v>
      </c>
      <c r="H48" s="32">
        <f t="shared" si="2"/>
        <v>2322130</v>
      </c>
      <c r="J48" s="33" t="s">
        <v>50</v>
      </c>
      <c r="K48" s="33" t="s">
        <v>69</v>
      </c>
    </row>
    <row r="49" spans="2:11" x14ac:dyDescent="0.2">
      <c r="B49" s="27" t="s">
        <v>33</v>
      </c>
      <c r="C49" s="27" t="s">
        <v>2602</v>
      </c>
      <c r="D49" s="27" t="s">
        <v>1636</v>
      </c>
      <c r="E49" s="53">
        <v>1000</v>
      </c>
      <c r="F49" s="31">
        <f t="shared" si="0"/>
        <v>2323130</v>
      </c>
      <c r="G49" s="30">
        <f t="shared" si="1"/>
        <v>1000</v>
      </c>
      <c r="H49" s="32">
        <f t="shared" si="2"/>
        <v>2323130</v>
      </c>
      <c r="J49" s="33" t="s">
        <v>50</v>
      </c>
      <c r="K49" s="33" t="s">
        <v>69</v>
      </c>
    </row>
    <row r="50" spans="2:11" x14ac:dyDescent="0.2">
      <c r="B50" s="27" t="s">
        <v>33</v>
      </c>
      <c r="C50" s="27" t="s">
        <v>2602</v>
      </c>
      <c r="D50" s="27" t="s">
        <v>1053</v>
      </c>
      <c r="E50" s="53">
        <v>313000</v>
      </c>
      <c r="F50" s="31">
        <f t="shared" si="0"/>
        <v>2636130</v>
      </c>
      <c r="G50" s="30">
        <f t="shared" si="1"/>
        <v>313000</v>
      </c>
      <c r="H50" s="32">
        <f t="shared" si="2"/>
        <v>2636130</v>
      </c>
      <c r="J50" s="33" t="s">
        <v>50</v>
      </c>
      <c r="K50" s="33" t="s">
        <v>69</v>
      </c>
    </row>
    <row r="51" spans="2:11" x14ac:dyDescent="0.2">
      <c r="B51" s="27" t="s">
        <v>33</v>
      </c>
      <c r="C51" s="27" t="s">
        <v>2602</v>
      </c>
      <c r="D51" s="27" t="s">
        <v>1036</v>
      </c>
      <c r="E51" s="53">
        <v>100000</v>
      </c>
      <c r="F51" s="31">
        <f t="shared" si="0"/>
        <v>2736130</v>
      </c>
      <c r="G51" s="30">
        <f t="shared" si="1"/>
        <v>100000</v>
      </c>
      <c r="H51" s="32">
        <f t="shared" si="2"/>
        <v>2736130</v>
      </c>
      <c r="J51" s="33" t="s">
        <v>50</v>
      </c>
      <c r="K51" s="33" t="s">
        <v>69</v>
      </c>
    </row>
    <row r="52" spans="2:11" x14ac:dyDescent="0.2">
      <c r="B52" s="27" t="s">
        <v>33</v>
      </c>
      <c r="C52" s="27" t="s">
        <v>2602</v>
      </c>
      <c r="D52" s="27" t="s">
        <v>1056</v>
      </c>
      <c r="E52" s="53">
        <v>78000</v>
      </c>
      <c r="F52" s="31">
        <f t="shared" si="0"/>
        <v>2814130</v>
      </c>
      <c r="G52" s="30">
        <f t="shared" si="1"/>
        <v>78000</v>
      </c>
      <c r="H52" s="32">
        <f t="shared" si="2"/>
        <v>2814130</v>
      </c>
      <c r="J52" s="33" t="s">
        <v>50</v>
      </c>
      <c r="K52" s="33" t="s">
        <v>69</v>
      </c>
    </row>
    <row r="53" spans="2:11" x14ac:dyDescent="0.2">
      <c r="B53" s="27" t="s">
        <v>33</v>
      </c>
      <c r="C53" s="27" t="s">
        <v>2602</v>
      </c>
      <c r="D53" s="27" t="s">
        <v>1040</v>
      </c>
      <c r="E53" s="53">
        <v>12000</v>
      </c>
      <c r="F53" s="31">
        <f t="shared" si="0"/>
        <v>2826130</v>
      </c>
      <c r="G53" s="30">
        <f t="shared" si="1"/>
        <v>12000</v>
      </c>
      <c r="H53" s="32">
        <f t="shared" si="2"/>
        <v>2826130</v>
      </c>
      <c r="J53" s="33" t="s">
        <v>50</v>
      </c>
      <c r="K53" s="33" t="s">
        <v>69</v>
      </c>
    </row>
    <row r="54" spans="2:11" x14ac:dyDescent="0.2">
      <c r="B54" s="27" t="s">
        <v>33</v>
      </c>
      <c r="C54" s="27" t="s">
        <v>2602</v>
      </c>
      <c r="D54" s="27" t="s">
        <v>1045</v>
      </c>
      <c r="E54" s="53">
        <v>72000</v>
      </c>
      <c r="F54" s="31">
        <f t="shared" si="0"/>
        <v>2898130</v>
      </c>
      <c r="G54" s="30">
        <f t="shared" si="1"/>
        <v>72000</v>
      </c>
      <c r="H54" s="32">
        <f t="shared" si="2"/>
        <v>2898130</v>
      </c>
      <c r="J54" s="33" t="s">
        <v>50</v>
      </c>
      <c r="K54" s="33" t="s">
        <v>69</v>
      </c>
    </row>
    <row r="55" spans="2:11" x14ac:dyDescent="0.2">
      <c r="B55" s="27" t="s">
        <v>33</v>
      </c>
      <c r="C55" s="27" t="s">
        <v>2602</v>
      </c>
      <c r="D55" s="27" t="s">
        <v>1057</v>
      </c>
      <c r="E55" s="53">
        <v>15000</v>
      </c>
      <c r="F55" s="31">
        <f t="shared" si="0"/>
        <v>2913130</v>
      </c>
      <c r="G55" s="30">
        <f t="shared" si="1"/>
        <v>15000</v>
      </c>
      <c r="H55" s="32">
        <f t="shared" si="2"/>
        <v>2913130</v>
      </c>
      <c r="J55" s="33" t="s">
        <v>50</v>
      </c>
      <c r="K55" s="33" t="s">
        <v>69</v>
      </c>
    </row>
    <row r="56" spans="2:11" x14ac:dyDescent="0.2">
      <c r="B56" s="27" t="s">
        <v>33</v>
      </c>
      <c r="C56" s="27" t="s">
        <v>1091</v>
      </c>
      <c r="D56" s="27" t="s">
        <v>2882</v>
      </c>
      <c r="E56" s="53">
        <v>5000</v>
      </c>
      <c r="F56" s="31">
        <f t="shared" si="0"/>
        <v>2918130</v>
      </c>
      <c r="G56" s="30">
        <f t="shared" si="1"/>
        <v>5000</v>
      </c>
      <c r="H56" s="32">
        <f t="shared" si="2"/>
        <v>2918130</v>
      </c>
      <c r="J56" s="33" t="s">
        <v>50</v>
      </c>
      <c r="K56" s="33" t="s">
        <v>69</v>
      </c>
    </row>
    <row r="57" spans="2:11" x14ac:dyDescent="0.2">
      <c r="B57" s="27" t="s">
        <v>33</v>
      </c>
      <c r="C57" s="27" t="s">
        <v>1092</v>
      </c>
      <c r="D57" s="27" t="s">
        <v>2637</v>
      </c>
      <c r="E57" s="53">
        <v>200000</v>
      </c>
      <c r="F57" s="31">
        <f t="shared" si="0"/>
        <v>3118130</v>
      </c>
      <c r="G57" s="30">
        <f t="shared" si="1"/>
        <v>200000</v>
      </c>
      <c r="H57" s="32">
        <f t="shared" si="2"/>
        <v>3118130</v>
      </c>
      <c r="J57" s="33" t="s">
        <v>52</v>
      </c>
      <c r="K57" s="33" t="s">
        <v>46</v>
      </c>
    </row>
    <row r="58" spans="2:11" x14ac:dyDescent="0.2">
      <c r="B58" s="27" t="s">
        <v>33</v>
      </c>
      <c r="C58" s="27" t="s">
        <v>1092</v>
      </c>
      <c r="D58" s="27" t="s">
        <v>2638</v>
      </c>
      <c r="E58" s="53">
        <v>8000</v>
      </c>
      <c r="F58" s="31">
        <f t="shared" si="0"/>
        <v>3126130</v>
      </c>
      <c r="G58" s="30">
        <f t="shared" si="1"/>
        <v>8000</v>
      </c>
      <c r="H58" s="32">
        <f t="shared" si="2"/>
        <v>3126130</v>
      </c>
      <c r="J58" s="33" t="s">
        <v>52</v>
      </c>
      <c r="K58" s="33" t="s">
        <v>46</v>
      </c>
    </row>
    <row r="59" spans="2:11" x14ac:dyDescent="0.2">
      <c r="B59" s="27" t="s">
        <v>33</v>
      </c>
      <c r="C59" s="27" t="s">
        <v>1092</v>
      </c>
      <c r="D59" s="27" t="s">
        <v>1059</v>
      </c>
      <c r="E59" s="53">
        <v>32000</v>
      </c>
      <c r="F59" s="31">
        <f t="shared" si="0"/>
        <v>3158130</v>
      </c>
      <c r="G59" s="30">
        <f t="shared" si="1"/>
        <v>32000</v>
      </c>
      <c r="H59" s="32">
        <f t="shared" si="2"/>
        <v>3158130</v>
      </c>
      <c r="J59" s="33" t="s">
        <v>52</v>
      </c>
      <c r="K59" s="33" t="s">
        <v>46</v>
      </c>
    </row>
    <row r="60" spans="2:11" x14ac:dyDescent="0.2">
      <c r="B60" s="27" t="s">
        <v>33</v>
      </c>
      <c r="C60" s="27" t="s">
        <v>1092</v>
      </c>
      <c r="D60" s="27" t="s">
        <v>1060</v>
      </c>
      <c r="E60" s="53">
        <v>8000</v>
      </c>
      <c r="F60" s="31">
        <f t="shared" si="0"/>
        <v>3166130</v>
      </c>
      <c r="G60" s="30">
        <f t="shared" si="1"/>
        <v>8000</v>
      </c>
      <c r="H60" s="32">
        <f t="shared" si="2"/>
        <v>3166130</v>
      </c>
      <c r="J60" s="33" t="s">
        <v>52</v>
      </c>
      <c r="K60" s="33" t="s">
        <v>46</v>
      </c>
    </row>
    <row r="61" spans="2:11" x14ac:dyDescent="0.2">
      <c r="B61" s="27" t="s">
        <v>33</v>
      </c>
      <c r="C61" s="27" t="s">
        <v>1092</v>
      </c>
      <c r="D61" s="27" t="s">
        <v>1061</v>
      </c>
      <c r="E61" s="53">
        <v>62000</v>
      </c>
      <c r="F61" s="31">
        <f t="shared" si="0"/>
        <v>3228130</v>
      </c>
      <c r="G61" s="30">
        <f t="shared" si="1"/>
        <v>62000</v>
      </c>
      <c r="H61" s="32">
        <f t="shared" si="2"/>
        <v>3228130</v>
      </c>
      <c r="J61" s="33" t="s">
        <v>52</v>
      </c>
      <c r="K61" s="33" t="s">
        <v>46</v>
      </c>
    </row>
    <row r="62" spans="2:11" x14ac:dyDescent="0.2">
      <c r="B62" s="27" t="s">
        <v>33</v>
      </c>
      <c r="C62" s="27" t="s">
        <v>1092</v>
      </c>
      <c r="D62" s="27" t="s">
        <v>1062</v>
      </c>
      <c r="E62" s="53">
        <v>86000</v>
      </c>
      <c r="F62" s="31">
        <f t="shared" si="0"/>
        <v>3314130</v>
      </c>
      <c r="G62" s="30">
        <f t="shared" si="1"/>
        <v>86000</v>
      </c>
      <c r="H62" s="32">
        <f t="shared" si="2"/>
        <v>3314130</v>
      </c>
      <c r="J62" s="33" t="s">
        <v>52</v>
      </c>
      <c r="K62" s="33" t="s">
        <v>46</v>
      </c>
    </row>
    <row r="63" spans="2:11" x14ac:dyDescent="0.2">
      <c r="B63" s="27" t="s">
        <v>33</v>
      </c>
      <c r="C63" s="27" t="s">
        <v>1092</v>
      </c>
      <c r="D63" s="27" t="s">
        <v>1063</v>
      </c>
      <c r="E63" s="53">
        <v>129000</v>
      </c>
      <c r="F63" s="31">
        <f t="shared" si="0"/>
        <v>3443130</v>
      </c>
      <c r="G63" s="30">
        <f t="shared" si="1"/>
        <v>129000</v>
      </c>
      <c r="H63" s="32">
        <f t="shared" si="2"/>
        <v>3443130</v>
      </c>
      <c r="J63" s="33" t="s">
        <v>52</v>
      </c>
      <c r="K63" s="33" t="s">
        <v>46</v>
      </c>
    </row>
    <row r="64" spans="2:11" x14ac:dyDescent="0.2">
      <c r="B64" s="27" t="s">
        <v>33</v>
      </c>
      <c r="C64" s="27" t="s">
        <v>1092</v>
      </c>
      <c r="D64" s="27" t="s">
        <v>1064</v>
      </c>
      <c r="E64" s="53">
        <v>30000</v>
      </c>
      <c r="F64" s="31">
        <f t="shared" si="0"/>
        <v>3473130</v>
      </c>
      <c r="G64" s="30">
        <f t="shared" si="1"/>
        <v>30000</v>
      </c>
      <c r="H64" s="32">
        <f t="shared" si="2"/>
        <v>3473130</v>
      </c>
      <c r="J64" s="33" t="s">
        <v>52</v>
      </c>
      <c r="K64" s="33" t="s">
        <v>46</v>
      </c>
    </row>
    <row r="65" spans="2:11" x14ac:dyDescent="0.2">
      <c r="B65" s="27" t="s">
        <v>33</v>
      </c>
      <c r="C65" s="27" t="s">
        <v>1092</v>
      </c>
      <c r="D65" s="27" t="s">
        <v>1065</v>
      </c>
      <c r="E65" s="53">
        <v>160000</v>
      </c>
      <c r="F65" s="31">
        <f t="shared" si="0"/>
        <v>3633130</v>
      </c>
      <c r="G65" s="30">
        <f t="shared" si="1"/>
        <v>160000</v>
      </c>
      <c r="H65" s="32">
        <f t="shared" si="2"/>
        <v>3633130</v>
      </c>
      <c r="J65" s="33" t="s">
        <v>52</v>
      </c>
      <c r="K65" s="33" t="s">
        <v>46</v>
      </c>
    </row>
    <row r="66" spans="2:11" x14ac:dyDescent="0.2">
      <c r="B66" s="27" t="s">
        <v>33</v>
      </c>
      <c r="C66" s="27" t="s">
        <v>1092</v>
      </c>
      <c r="D66" s="27" t="s">
        <v>1066</v>
      </c>
      <c r="E66" s="53">
        <v>50000</v>
      </c>
      <c r="F66" s="31">
        <f t="shared" si="0"/>
        <v>3683130</v>
      </c>
      <c r="G66" s="30">
        <f t="shared" si="1"/>
        <v>50000</v>
      </c>
      <c r="H66" s="32">
        <f t="shared" si="2"/>
        <v>3683130</v>
      </c>
      <c r="J66" s="33" t="s">
        <v>52</v>
      </c>
      <c r="K66" s="33" t="s">
        <v>46</v>
      </c>
    </row>
    <row r="67" spans="2:11" x14ac:dyDescent="0.2">
      <c r="B67" s="27" t="s">
        <v>33</v>
      </c>
      <c r="C67" s="27" t="s">
        <v>1092</v>
      </c>
      <c r="D67" s="27" t="s">
        <v>1067</v>
      </c>
      <c r="E67" s="53">
        <v>11000</v>
      </c>
      <c r="F67" s="31">
        <f t="shared" si="0"/>
        <v>3694130</v>
      </c>
      <c r="G67" s="30">
        <f t="shared" si="1"/>
        <v>11000</v>
      </c>
      <c r="H67" s="32">
        <f t="shared" si="2"/>
        <v>3694130</v>
      </c>
      <c r="J67" s="33" t="s">
        <v>52</v>
      </c>
      <c r="K67" s="33" t="s">
        <v>46</v>
      </c>
    </row>
    <row r="68" spans="2:11" x14ac:dyDescent="0.2">
      <c r="B68" s="27" t="s">
        <v>33</v>
      </c>
      <c r="C68" s="27" t="s">
        <v>1092</v>
      </c>
      <c r="D68" s="27" t="s">
        <v>2630</v>
      </c>
      <c r="E68" s="53">
        <v>103000</v>
      </c>
      <c r="F68" s="31">
        <f t="shared" si="0"/>
        <v>3797130</v>
      </c>
      <c r="G68" s="30">
        <f t="shared" si="1"/>
        <v>103000</v>
      </c>
      <c r="H68" s="32">
        <f t="shared" si="2"/>
        <v>3797130</v>
      </c>
      <c r="J68" s="33" t="s">
        <v>52</v>
      </c>
      <c r="K68" s="33" t="s">
        <v>46</v>
      </c>
    </row>
    <row r="69" spans="2:11" x14ac:dyDescent="0.2">
      <c r="B69" s="27" t="s">
        <v>33</v>
      </c>
      <c r="C69" s="27" t="s">
        <v>1092</v>
      </c>
      <c r="D69" s="27" t="s">
        <v>2631</v>
      </c>
      <c r="E69" s="53">
        <v>2000</v>
      </c>
      <c r="F69" s="31">
        <f t="shared" si="0"/>
        <v>3799130</v>
      </c>
      <c r="G69" s="30">
        <f t="shared" si="1"/>
        <v>2000</v>
      </c>
      <c r="H69" s="32">
        <f t="shared" si="2"/>
        <v>3799130</v>
      </c>
      <c r="J69" s="33" t="s">
        <v>52</v>
      </c>
      <c r="K69" s="33" t="s">
        <v>46</v>
      </c>
    </row>
    <row r="70" spans="2:11" x14ac:dyDescent="0.2">
      <c r="B70" s="27" t="s">
        <v>33</v>
      </c>
      <c r="C70" s="27" t="s">
        <v>1092</v>
      </c>
      <c r="D70" s="27" t="s">
        <v>2632</v>
      </c>
      <c r="E70" s="53">
        <v>12000</v>
      </c>
      <c r="F70" s="31">
        <f t="shared" si="0"/>
        <v>3811130</v>
      </c>
      <c r="G70" s="30">
        <f t="shared" si="1"/>
        <v>12000</v>
      </c>
      <c r="H70" s="32">
        <f t="shared" si="2"/>
        <v>3811130</v>
      </c>
      <c r="J70" s="33" t="s">
        <v>52</v>
      </c>
      <c r="K70" s="33" t="s">
        <v>46</v>
      </c>
    </row>
    <row r="71" spans="2:11" x14ac:dyDescent="0.2">
      <c r="B71" s="27" t="s">
        <v>33</v>
      </c>
      <c r="C71" s="27" t="s">
        <v>1092</v>
      </c>
      <c r="D71" s="27" t="s">
        <v>2633</v>
      </c>
      <c r="E71" s="53">
        <v>8000</v>
      </c>
      <c r="F71" s="31">
        <f t="shared" si="0"/>
        <v>3819130</v>
      </c>
      <c r="G71" s="30">
        <f t="shared" si="1"/>
        <v>8000</v>
      </c>
      <c r="H71" s="32">
        <f t="shared" si="2"/>
        <v>3819130</v>
      </c>
      <c r="J71" s="33" t="s">
        <v>52</v>
      </c>
      <c r="K71" s="33" t="s">
        <v>46</v>
      </c>
    </row>
    <row r="72" spans="2:11" x14ac:dyDescent="0.2">
      <c r="B72" s="27" t="s">
        <v>33</v>
      </c>
      <c r="C72" s="27" t="s">
        <v>1092</v>
      </c>
      <c r="D72" s="27" t="s">
        <v>2634</v>
      </c>
      <c r="E72" s="53">
        <v>12000</v>
      </c>
      <c r="F72" s="31">
        <f t="shared" si="0"/>
        <v>3831130</v>
      </c>
      <c r="G72" s="30">
        <f t="shared" si="1"/>
        <v>12000</v>
      </c>
      <c r="H72" s="32">
        <f t="shared" si="2"/>
        <v>3831130</v>
      </c>
      <c r="J72" s="33" t="s">
        <v>52</v>
      </c>
      <c r="K72" s="33" t="s">
        <v>46</v>
      </c>
    </row>
    <row r="73" spans="2:11" x14ac:dyDescent="0.2">
      <c r="B73" s="27" t="s">
        <v>33</v>
      </c>
      <c r="C73" s="27" t="s">
        <v>1092</v>
      </c>
      <c r="D73" s="27" t="s">
        <v>2635</v>
      </c>
      <c r="E73" s="53">
        <v>250000</v>
      </c>
      <c r="F73" s="31">
        <f t="shared" ref="F73:F136" si="3">E73+F72</f>
        <v>4081130</v>
      </c>
      <c r="G73" s="30">
        <f t="shared" ref="G73:G136" si="4">E73</f>
        <v>250000</v>
      </c>
      <c r="H73" s="32">
        <f t="shared" ref="H73:H136" si="5">H72+G73</f>
        <v>4081130</v>
      </c>
      <c r="J73" s="33" t="s">
        <v>52</v>
      </c>
      <c r="K73" s="33" t="s">
        <v>46</v>
      </c>
    </row>
    <row r="74" spans="2:11" x14ac:dyDescent="0.2">
      <c r="B74" s="27" t="s">
        <v>33</v>
      </c>
      <c r="C74" s="27" t="s">
        <v>1092</v>
      </c>
      <c r="D74" s="27" t="s">
        <v>2636</v>
      </c>
      <c r="E74" s="53">
        <v>50000</v>
      </c>
      <c r="F74" s="31">
        <f t="shared" si="3"/>
        <v>4131130</v>
      </c>
      <c r="G74" s="30">
        <f t="shared" si="4"/>
        <v>50000</v>
      </c>
      <c r="H74" s="32">
        <f t="shared" si="5"/>
        <v>4131130</v>
      </c>
      <c r="J74" s="33" t="s">
        <v>52</v>
      </c>
      <c r="K74" s="33" t="s">
        <v>46</v>
      </c>
    </row>
    <row r="75" spans="2:11" x14ac:dyDescent="0.2">
      <c r="B75" s="27" t="s">
        <v>33</v>
      </c>
      <c r="C75" s="27" t="s">
        <v>1092</v>
      </c>
      <c r="D75" s="27" t="s">
        <v>1046</v>
      </c>
      <c r="E75" s="53">
        <v>41000</v>
      </c>
      <c r="F75" s="31">
        <f t="shared" si="3"/>
        <v>4172130</v>
      </c>
      <c r="G75" s="30">
        <f t="shared" si="4"/>
        <v>41000</v>
      </c>
      <c r="H75" s="32">
        <f t="shared" si="5"/>
        <v>4172130</v>
      </c>
      <c r="J75" s="33" t="s">
        <v>52</v>
      </c>
      <c r="K75" s="33" t="s">
        <v>46</v>
      </c>
    </row>
    <row r="76" spans="2:11" x14ac:dyDescent="0.2">
      <c r="B76" s="27" t="s">
        <v>33</v>
      </c>
      <c r="C76" s="27" t="s">
        <v>1092</v>
      </c>
      <c r="D76" s="27" t="s">
        <v>1068</v>
      </c>
      <c r="E76" s="53">
        <v>5000</v>
      </c>
      <c r="F76" s="31">
        <f t="shared" si="3"/>
        <v>4177130</v>
      </c>
      <c r="G76" s="30">
        <f t="shared" si="4"/>
        <v>5000</v>
      </c>
      <c r="H76" s="32">
        <f t="shared" si="5"/>
        <v>4177130</v>
      </c>
      <c r="J76" s="33" t="s">
        <v>52</v>
      </c>
      <c r="K76" s="33" t="s">
        <v>46</v>
      </c>
    </row>
    <row r="77" spans="2:11" x14ac:dyDescent="0.2">
      <c r="B77" s="27" t="s">
        <v>33</v>
      </c>
      <c r="C77" s="27" t="s">
        <v>1092</v>
      </c>
      <c r="D77" s="27" t="s">
        <v>1044</v>
      </c>
      <c r="E77" s="53">
        <v>50000</v>
      </c>
      <c r="F77" s="31">
        <f t="shared" si="3"/>
        <v>4227130</v>
      </c>
      <c r="G77" s="30">
        <f t="shared" si="4"/>
        <v>50000</v>
      </c>
      <c r="H77" s="32">
        <f t="shared" si="5"/>
        <v>4227130</v>
      </c>
      <c r="J77" s="33" t="s">
        <v>52</v>
      </c>
      <c r="K77" s="33" t="s">
        <v>46</v>
      </c>
    </row>
    <row r="78" spans="2:11" x14ac:dyDescent="0.2">
      <c r="B78" s="27" t="s">
        <v>33</v>
      </c>
      <c r="C78" s="27" t="s">
        <v>1092</v>
      </c>
      <c r="D78" s="27" t="s">
        <v>1069</v>
      </c>
      <c r="E78" s="53">
        <v>69000</v>
      </c>
      <c r="F78" s="31">
        <f t="shared" si="3"/>
        <v>4296130</v>
      </c>
      <c r="G78" s="30">
        <f t="shared" si="4"/>
        <v>69000</v>
      </c>
      <c r="H78" s="32">
        <f t="shared" si="5"/>
        <v>4296130</v>
      </c>
      <c r="J78" s="33" t="s">
        <v>52</v>
      </c>
      <c r="K78" s="33" t="s">
        <v>46</v>
      </c>
    </row>
    <row r="79" spans="2:11" x14ac:dyDescent="0.2">
      <c r="B79" s="27" t="s">
        <v>33</v>
      </c>
      <c r="C79" s="27" t="s">
        <v>1093</v>
      </c>
      <c r="D79" s="27" t="s">
        <v>2629</v>
      </c>
      <c r="E79" s="53">
        <v>8000</v>
      </c>
      <c r="F79" s="31">
        <f t="shared" si="3"/>
        <v>4304130</v>
      </c>
      <c r="G79" s="30">
        <f t="shared" si="4"/>
        <v>8000</v>
      </c>
      <c r="H79" s="32">
        <f t="shared" si="5"/>
        <v>4304130</v>
      </c>
      <c r="J79" s="33" t="s">
        <v>52</v>
      </c>
      <c r="K79" s="33" t="s">
        <v>46</v>
      </c>
    </row>
    <row r="80" spans="2:11" x14ac:dyDescent="0.2">
      <c r="B80" s="27" t="s">
        <v>33</v>
      </c>
      <c r="C80" s="27" t="s">
        <v>1093</v>
      </c>
      <c r="D80" s="27" t="s">
        <v>1059</v>
      </c>
      <c r="E80" s="53">
        <v>32000</v>
      </c>
      <c r="F80" s="31">
        <f t="shared" si="3"/>
        <v>4336130</v>
      </c>
      <c r="G80" s="30">
        <f t="shared" si="4"/>
        <v>32000</v>
      </c>
      <c r="H80" s="32">
        <f t="shared" si="5"/>
        <v>4336130</v>
      </c>
      <c r="J80" s="33" t="s">
        <v>52</v>
      </c>
      <c r="K80" s="33" t="s">
        <v>46</v>
      </c>
    </row>
    <row r="81" spans="2:11" x14ac:dyDescent="0.2">
      <c r="B81" s="27" t="s">
        <v>33</v>
      </c>
      <c r="C81" s="27" t="s">
        <v>1093</v>
      </c>
      <c r="D81" s="27" t="s">
        <v>1060</v>
      </c>
      <c r="E81" s="53">
        <v>8000</v>
      </c>
      <c r="F81" s="31">
        <f t="shared" si="3"/>
        <v>4344130</v>
      </c>
      <c r="G81" s="30">
        <f t="shared" si="4"/>
        <v>8000</v>
      </c>
      <c r="H81" s="32">
        <f t="shared" si="5"/>
        <v>4344130</v>
      </c>
      <c r="J81" s="33" t="s">
        <v>52</v>
      </c>
      <c r="K81" s="33" t="s">
        <v>46</v>
      </c>
    </row>
    <row r="82" spans="2:11" x14ac:dyDescent="0.2">
      <c r="B82" s="27" t="s">
        <v>33</v>
      </c>
      <c r="C82" s="27" t="s">
        <v>1093</v>
      </c>
      <c r="D82" s="27" t="s">
        <v>1070</v>
      </c>
      <c r="E82" s="53">
        <v>69000</v>
      </c>
      <c r="F82" s="31">
        <f t="shared" si="3"/>
        <v>4413130</v>
      </c>
      <c r="G82" s="30">
        <f t="shared" si="4"/>
        <v>69000</v>
      </c>
      <c r="H82" s="32">
        <f t="shared" si="5"/>
        <v>4413130</v>
      </c>
      <c r="J82" s="33" t="s">
        <v>52</v>
      </c>
      <c r="K82" s="33" t="s">
        <v>46</v>
      </c>
    </row>
    <row r="83" spans="2:11" x14ac:dyDescent="0.2">
      <c r="B83" s="27" t="s">
        <v>33</v>
      </c>
      <c r="C83" s="27" t="s">
        <v>1093</v>
      </c>
      <c r="D83" s="27" t="s">
        <v>1061</v>
      </c>
      <c r="E83" s="53">
        <v>62000</v>
      </c>
      <c r="F83" s="31">
        <f t="shared" si="3"/>
        <v>4475130</v>
      </c>
      <c r="G83" s="30">
        <f t="shared" si="4"/>
        <v>62000</v>
      </c>
      <c r="H83" s="32">
        <f t="shared" si="5"/>
        <v>4475130</v>
      </c>
      <c r="J83" s="33" t="s">
        <v>52</v>
      </c>
      <c r="K83" s="33" t="s">
        <v>46</v>
      </c>
    </row>
    <row r="84" spans="2:11" x14ac:dyDescent="0.2">
      <c r="B84" s="27" t="s">
        <v>33</v>
      </c>
      <c r="C84" s="27" t="s">
        <v>1093</v>
      </c>
      <c r="D84" s="27" t="s">
        <v>1062</v>
      </c>
      <c r="E84" s="53">
        <v>86000</v>
      </c>
      <c r="F84" s="31">
        <f t="shared" si="3"/>
        <v>4561130</v>
      </c>
      <c r="G84" s="30">
        <f t="shared" si="4"/>
        <v>86000</v>
      </c>
      <c r="H84" s="32">
        <f t="shared" si="5"/>
        <v>4561130</v>
      </c>
      <c r="J84" s="33" t="s">
        <v>52</v>
      </c>
      <c r="K84" s="33" t="s">
        <v>46</v>
      </c>
    </row>
    <row r="85" spans="2:11" x14ac:dyDescent="0.2">
      <c r="B85" s="27" t="s">
        <v>33</v>
      </c>
      <c r="C85" s="27" t="s">
        <v>1093</v>
      </c>
      <c r="D85" s="27" t="s">
        <v>1063</v>
      </c>
      <c r="E85" s="53">
        <v>129000</v>
      </c>
      <c r="F85" s="31">
        <f t="shared" si="3"/>
        <v>4690130</v>
      </c>
      <c r="G85" s="30">
        <f t="shared" si="4"/>
        <v>129000</v>
      </c>
      <c r="H85" s="32">
        <f t="shared" si="5"/>
        <v>4690130</v>
      </c>
      <c r="J85" s="33" t="s">
        <v>52</v>
      </c>
      <c r="K85" s="33" t="s">
        <v>46</v>
      </c>
    </row>
    <row r="86" spans="2:11" x14ac:dyDescent="0.2">
      <c r="B86" s="27" t="s">
        <v>33</v>
      </c>
      <c r="C86" s="27" t="s">
        <v>1093</v>
      </c>
      <c r="D86" s="27" t="s">
        <v>1064</v>
      </c>
      <c r="E86" s="53">
        <v>30000</v>
      </c>
      <c r="F86" s="31">
        <f t="shared" si="3"/>
        <v>4720130</v>
      </c>
      <c r="G86" s="30">
        <f t="shared" si="4"/>
        <v>30000</v>
      </c>
      <c r="H86" s="32">
        <f t="shared" si="5"/>
        <v>4720130</v>
      </c>
      <c r="J86" s="33" t="s">
        <v>52</v>
      </c>
      <c r="K86" s="33" t="s">
        <v>46</v>
      </c>
    </row>
    <row r="87" spans="2:11" x14ac:dyDescent="0.2">
      <c r="B87" s="27" t="s">
        <v>33</v>
      </c>
      <c r="C87" s="27" t="s">
        <v>1093</v>
      </c>
      <c r="D87" s="27" t="s">
        <v>1065</v>
      </c>
      <c r="E87" s="53">
        <v>160000</v>
      </c>
      <c r="F87" s="31">
        <f t="shared" si="3"/>
        <v>4880130</v>
      </c>
      <c r="G87" s="30">
        <f t="shared" si="4"/>
        <v>160000</v>
      </c>
      <c r="H87" s="32">
        <f t="shared" si="5"/>
        <v>4880130</v>
      </c>
      <c r="J87" s="33" t="s">
        <v>52</v>
      </c>
      <c r="K87" s="33" t="s">
        <v>46</v>
      </c>
    </row>
    <row r="88" spans="2:11" x14ac:dyDescent="0.2">
      <c r="B88" s="27" t="s">
        <v>33</v>
      </c>
      <c r="C88" s="27" t="s">
        <v>1093</v>
      </c>
      <c r="D88" s="27" t="s">
        <v>1066</v>
      </c>
      <c r="E88" s="53">
        <v>50000</v>
      </c>
      <c r="F88" s="31">
        <f t="shared" si="3"/>
        <v>4930130</v>
      </c>
      <c r="G88" s="30">
        <f t="shared" si="4"/>
        <v>50000</v>
      </c>
      <c r="H88" s="32">
        <f t="shared" si="5"/>
        <v>4930130</v>
      </c>
      <c r="J88" s="33" t="s">
        <v>52</v>
      </c>
      <c r="K88" s="33" t="s">
        <v>46</v>
      </c>
    </row>
    <row r="89" spans="2:11" x14ac:dyDescent="0.2">
      <c r="B89" s="27" t="s">
        <v>33</v>
      </c>
      <c r="C89" s="27" t="s">
        <v>1093</v>
      </c>
      <c r="D89" s="27" t="s">
        <v>1067</v>
      </c>
      <c r="E89" s="53">
        <v>11000</v>
      </c>
      <c r="F89" s="31">
        <f t="shared" si="3"/>
        <v>4941130</v>
      </c>
      <c r="G89" s="30">
        <f t="shared" si="4"/>
        <v>11000</v>
      </c>
      <c r="H89" s="32">
        <f t="shared" si="5"/>
        <v>4941130</v>
      </c>
      <c r="J89" s="33" t="s">
        <v>52</v>
      </c>
      <c r="K89" s="33" t="s">
        <v>46</v>
      </c>
    </row>
    <row r="90" spans="2:11" x14ac:dyDescent="0.2">
      <c r="B90" s="27" t="s">
        <v>33</v>
      </c>
      <c r="C90" s="27" t="s">
        <v>1093</v>
      </c>
      <c r="D90" s="27" t="s">
        <v>2630</v>
      </c>
      <c r="E90" s="53">
        <v>103000</v>
      </c>
      <c r="F90" s="31">
        <f t="shared" si="3"/>
        <v>5044130</v>
      </c>
      <c r="G90" s="30">
        <f t="shared" si="4"/>
        <v>103000</v>
      </c>
      <c r="H90" s="32">
        <f t="shared" si="5"/>
        <v>5044130</v>
      </c>
      <c r="J90" s="33" t="s">
        <v>52</v>
      </c>
      <c r="K90" s="33" t="s">
        <v>46</v>
      </c>
    </row>
    <row r="91" spans="2:11" x14ac:dyDescent="0.2">
      <c r="B91" s="27" t="s">
        <v>33</v>
      </c>
      <c r="C91" s="27" t="s">
        <v>1093</v>
      </c>
      <c r="D91" s="27" t="s">
        <v>2631</v>
      </c>
      <c r="E91" s="53">
        <v>2000</v>
      </c>
      <c r="F91" s="31">
        <f t="shared" si="3"/>
        <v>5046130</v>
      </c>
      <c r="G91" s="30">
        <f t="shared" si="4"/>
        <v>2000</v>
      </c>
      <c r="H91" s="32">
        <f t="shared" si="5"/>
        <v>5046130</v>
      </c>
      <c r="J91" s="33" t="s">
        <v>52</v>
      </c>
      <c r="K91" s="33" t="s">
        <v>46</v>
      </c>
    </row>
    <row r="92" spans="2:11" x14ac:dyDescent="0.2">
      <c r="B92" s="27" t="s">
        <v>33</v>
      </c>
      <c r="C92" s="27" t="s">
        <v>1093</v>
      </c>
      <c r="D92" s="27" t="s">
        <v>2632</v>
      </c>
      <c r="E92" s="53">
        <v>12000</v>
      </c>
      <c r="F92" s="31">
        <f t="shared" si="3"/>
        <v>5058130</v>
      </c>
      <c r="G92" s="30">
        <f t="shared" si="4"/>
        <v>12000</v>
      </c>
      <c r="H92" s="32">
        <f t="shared" si="5"/>
        <v>5058130</v>
      </c>
      <c r="J92" s="33" t="s">
        <v>52</v>
      </c>
      <c r="K92" s="33" t="s">
        <v>46</v>
      </c>
    </row>
    <row r="93" spans="2:11" x14ac:dyDescent="0.2">
      <c r="B93" s="27" t="s">
        <v>33</v>
      </c>
      <c r="C93" s="27" t="s">
        <v>1093</v>
      </c>
      <c r="D93" s="27" t="s">
        <v>2633</v>
      </c>
      <c r="E93" s="53">
        <v>8000</v>
      </c>
      <c r="F93" s="31">
        <f t="shared" si="3"/>
        <v>5066130</v>
      </c>
      <c r="G93" s="30">
        <f t="shared" si="4"/>
        <v>8000</v>
      </c>
      <c r="H93" s="32">
        <f t="shared" si="5"/>
        <v>5066130</v>
      </c>
      <c r="J93" s="33" t="s">
        <v>52</v>
      </c>
      <c r="K93" s="33" t="s">
        <v>46</v>
      </c>
    </row>
    <row r="94" spans="2:11" x14ac:dyDescent="0.2">
      <c r="B94" s="27" t="s">
        <v>33</v>
      </c>
      <c r="C94" s="27" t="s">
        <v>1093</v>
      </c>
      <c r="D94" s="27" t="s">
        <v>2634</v>
      </c>
      <c r="E94" s="53">
        <v>12000</v>
      </c>
      <c r="F94" s="31">
        <f t="shared" si="3"/>
        <v>5078130</v>
      </c>
      <c r="G94" s="30">
        <f t="shared" si="4"/>
        <v>12000</v>
      </c>
      <c r="H94" s="32">
        <f t="shared" si="5"/>
        <v>5078130</v>
      </c>
      <c r="J94" s="33" t="s">
        <v>52</v>
      </c>
      <c r="K94" s="33" t="s">
        <v>46</v>
      </c>
    </row>
    <row r="95" spans="2:11" x14ac:dyDescent="0.2">
      <c r="B95" s="27" t="s">
        <v>33</v>
      </c>
      <c r="C95" s="27" t="s">
        <v>1093</v>
      </c>
      <c r="D95" s="27" t="s">
        <v>2635</v>
      </c>
      <c r="E95" s="53">
        <v>250000</v>
      </c>
      <c r="F95" s="31">
        <f t="shared" si="3"/>
        <v>5328130</v>
      </c>
      <c r="G95" s="30">
        <f t="shared" si="4"/>
        <v>250000</v>
      </c>
      <c r="H95" s="32">
        <f t="shared" si="5"/>
        <v>5328130</v>
      </c>
      <c r="J95" s="33" t="s">
        <v>52</v>
      </c>
      <c r="K95" s="33" t="s">
        <v>46</v>
      </c>
    </row>
    <row r="96" spans="2:11" x14ac:dyDescent="0.2">
      <c r="B96" s="27" t="s">
        <v>33</v>
      </c>
      <c r="C96" s="27" t="s">
        <v>1093</v>
      </c>
      <c r="D96" s="27" t="s">
        <v>2636</v>
      </c>
      <c r="E96" s="53">
        <v>50000</v>
      </c>
      <c r="F96" s="31">
        <f t="shared" si="3"/>
        <v>5378130</v>
      </c>
      <c r="G96" s="30">
        <f t="shared" si="4"/>
        <v>50000</v>
      </c>
      <c r="H96" s="32">
        <f t="shared" si="5"/>
        <v>5378130</v>
      </c>
      <c r="J96" s="33" t="s">
        <v>52</v>
      </c>
      <c r="K96" s="33" t="s">
        <v>46</v>
      </c>
    </row>
    <row r="97" spans="2:11" x14ac:dyDescent="0.2">
      <c r="B97" s="27" t="s">
        <v>33</v>
      </c>
      <c r="C97" s="27" t="s">
        <v>1093</v>
      </c>
      <c r="D97" s="27" t="s">
        <v>1046</v>
      </c>
      <c r="E97" s="53">
        <v>41000</v>
      </c>
      <c r="F97" s="31">
        <f t="shared" si="3"/>
        <v>5419130</v>
      </c>
      <c r="G97" s="30">
        <f t="shared" si="4"/>
        <v>41000</v>
      </c>
      <c r="H97" s="32">
        <f t="shared" si="5"/>
        <v>5419130</v>
      </c>
      <c r="J97" s="33" t="s">
        <v>52</v>
      </c>
      <c r="K97" s="33" t="s">
        <v>46</v>
      </c>
    </row>
    <row r="98" spans="2:11" x14ac:dyDescent="0.2">
      <c r="B98" s="27" t="s">
        <v>33</v>
      </c>
      <c r="C98" s="27" t="s">
        <v>1093</v>
      </c>
      <c r="D98" s="27" t="s">
        <v>1068</v>
      </c>
      <c r="E98" s="53">
        <v>5000</v>
      </c>
      <c r="F98" s="31">
        <f t="shared" si="3"/>
        <v>5424130</v>
      </c>
      <c r="G98" s="30">
        <f t="shared" si="4"/>
        <v>5000</v>
      </c>
      <c r="H98" s="32">
        <f t="shared" si="5"/>
        <v>5424130</v>
      </c>
      <c r="J98" s="33" t="s">
        <v>52</v>
      </c>
      <c r="K98" s="33" t="s">
        <v>46</v>
      </c>
    </row>
    <row r="99" spans="2:11" x14ac:dyDescent="0.2">
      <c r="B99" s="27" t="s">
        <v>33</v>
      </c>
      <c r="C99" s="27" t="s">
        <v>1093</v>
      </c>
      <c r="D99" s="27" t="s">
        <v>1044</v>
      </c>
      <c r="E99" s="53">
        <v>50000</v>
      </c>
      <c r="F99" s="31">
        <f t="shared" si="3"/>
        <v>5474130</v>
      </c>
      <c r="G99" s="30">
        <f t="shared" si="4"/>
        <v>50000</v>
      </c>
      <c r="H99" s="32">
        <f t="shared" si="5"/>
        <v>5474130</v>
      </c>
      <c r="J99" s="33" t="s">
        <v>52</v>
      </c>
      <c r="K99" s="33" t="s">
        <v>46</v>
      </c>
    </row>
    <row r="100" spans="2:11" x14ac:dyDescent="0.2">
      <c r="B100" s="27" t="s">
        <v>33</v>
      </c>
      <c r="C100" s="27" t="s">
        <v>1094</v>
      </c>
      <c r="D100" s="27" t="s">
        <v>1757</v>
      </c>
      <c r="E100" s="53">
        <v>8000</v>
      </c>
      <c r="F100" s="31">
        <f t="shared" si="3"/>
        <v>5482130</v>
      </c>
      <c r="G100" s="30">
        <f t="shared" si="4"/>
        <v>8000</v>
      </c>
      <c r="H100" s="32">
        <f t="shared" si="5"/>
        <v>5482130</v>
      </c>
      <c r="J100" s="33" t="s">
        <v>50</v>
      </c>
      <c r="K100" s="33" t="s">
        <v>69</v>
      </c>
    </row>
    <row r="101" spans="2:11" x14ac:dyDescent="0.2">
      <c r="B101" s="27" t="s">
        <v>33</v>
      </c>
      <c r="C101" s="27" t="s">
        <v>1094</v>
      </c>
      <c r="D101" s="27" t="s">
        <v>1035</v>
      </c>
      <c r="E101" s="53">
        <v>82000</v>
      </c>
      <c r="F101" s="31">
        <f t="shared" si="3"/>
        <v>5564130</v>
      </c>
      <c r="G101" s="30">
        <f t="shared" si="4"/>
        <v>82000</v>
      </c>
      <c r="H101" s="32">
        <f t="shared" si="5"/>
        <v>5564130</v>
      </c>
      <c r="J101" s="33" t="s">
        <v>50</v>
      </c>
      <c r="K101" s="33" t="s">
        <v>69</v>
      </c>
    </row>
    <row r="102" spans="2:11" x14ac:dyDescent="0.2">
      <c r="B102" s="27" t="s">
        <v>33</v>
      </c>
      <c r="C102" s="27" t="s">
        <v>1094</v>
      </c>
      <c r="D102" s="27" t="s">
        <v>1071</v>
      </c>
      <c r="E102" s="53">
        <v>100000</v>
      </c>
      <c r="F102" s="31">
        <f t="shared" si="3"/>
        <v>5664130</v>
      </c>
      <c r="G102" s="30">
        <f t="shared" si="4"/>
        <v>100000</v>
      </c>
      <c r="H102" s="32">
        <f t="shared" si="5"/>
        <v>5664130</v>
      </c>
      <c r="J102" s="33" t="s">
        <v>50</v>
      </c>
      <c r="K102" s="33" t="s">
        <v>69</v>
      </c>
    </row>
    <row r="103" spans="2:11" x14ac:dyDescent="0.2">
      <c r="B103" s="27" t="s">
        <v>33</v>
      </c>
      <c r="C103" s="27" t="s">
        <v>1094</v>
      </c>
      <c r="D103" s="27" t="s">
        <v>1045</v>
      </c>
      <c r="E103" s="53">
        <v>91000</v>
      </c>
      <c r="F103" s="31">
        <f t="shared" si="3"/>
        <v>5755130</v>
      </c>
      <c r="G103" s="30">
        <f t="shared" si="4"/>
        <v>91000</v>
      </c>
      <c r="H103" s="32">
        <f t="shared" si="5"/>
        <v>5755130</v>
      </c>
      <c r="J103" s="33" t="s">
        <v>50</v>
      </c>
      <c r="K103" s="33" t="s">
        <v>69</v>
      </c>
    </row>
    <row r="104" spans="2:11" x14ac:dyDescent="0.2">
      <c r="B104" s="27" t="s">
        <v>33</v>
      </c>
      <c r="C104" s="27" t="s">
        <v>1095</v>
      </c>
      <c r="D104" s="27" t="s">
        <v>2639</v>
      </c>
      <c r="E104" s="53">
        <v>48000</v>
      </c>
      <c r="F104" s="31">
        <f t="shared" si="3"/>
        <v>5803130</v>
      </c>
      <c r="G104" s="30">
        <f t="shared" si="4"/>
        <v>48000</v>
      </c>
      <c r="H104" s="32">
        <f t="shared" si="5"/>
        <v>5803130</v>
      </c>
      <c r="J104" s="33" t="s">
        <v>52</v>
      </c>
      <c r="K104" s="33" t="s">
        <v>46</v>
      </c>
    </row>
    <row r="105" spans="2:11" x14ac:dyDescent="0.2">
      <c r="B105" s="27" t="s">
        <v>33</v>
      </c>
      <c r="C105" s="27" t="s">
        <v>1095</v>
      </c>
      <c r="D105" s="27" t="s">
        <v>1058</v>
      </c>
      <c r="E105" s="53">
        <v>94000</v>
      </c>
      <c r="F105" s="31">
        <f t="shared" si="3"/>
        <v>5897130</v>
      </c>
      <c r="G105" s="30">
        <f t="shared" si="4"/>
        <v>94000</v>
      </c>
      <c r="H105" s="32">
        <f t="shared" si="5"/>
        <v>5897130</v>
      </c>
      <c r="J105" s="33" t="s">
        <v>52</v>
      </c>
      <c r="K105" s="33" t="s">
        <v>46</v>
      </c>
    </row>
    <row r="106" spans="2:11" x14ac:dyDescent="0.2">
      <c r="B106" s="27" t="s">
        <v>33</v>
      </c>
      <c r="C106" s="27" t="s">
        <v>1095</v>
      </c>
      <c r="D106" s="27" t="s">
        <v>1059</v>
      </c>
      <c r="E106" s="53">
        <v>38000</v>
      </c>
      <c r="F106" s="31">
        <f t="shared" si="3"/>
        <v>5935130</v>
      </c>
      <c r="G106" s="30">
        <f t="shared" si="4"/>
        <v>38000</v>
      </c>
      <c r="H106" s="32">
        <f t="shared" si="5"/>
        <v>5935130</v>
      </c>
      <c r="J106" s="33" t="s">
        <v>52</v>
      </c>
      <c r="K106" s="33" t="s">
        <v>46</v>
      </c>
    </row>
    <row r="107" spans="2:11" x14ac:dyDescent="0.2">
      <c r="B107" s="27" t="s">
        <v>33</v>
      </c>
      <c r="C107" s="27" t="s">
        <v>1095</v>
      </c>
      <c r="D107" s="27" t="s">
        <v>2640</v>
      </c>
      <c r="E107" s="53">
        <v>12000</v>
      </c>
      <c r="F107" s="31">
        <f t="shared" si="3"/>
        <v>5947130</v>
      </c>
      <c r="G107" s="30">
        <f t="shared" si="4"/>
        <v>12000</v>
      </c>
      <c r="H107" s="32">
        <f t="shared" si="5"/>
        <v>5947130</v>
      </c>
      <c r="J107" s="33" t="s">
        <v>52</v>
      </c>
      <c r="K107" s="33" t="s">
        <v>46</v>
      </c>
    </row>
    <row r="108" spans="2:11" x14ac:dyDescent="0.2">
      <c r="B108" s="27" t="s">
        <v>33</v>
      </c>
      <c r="C108" s="27" t="s">
        <v>1095</v>
      </c>
      <c r="D108" s="27" t="s">
        <v>1061</v>
      </c>
      <c r="E108" s="53">
        <v>218000</v>
      </c>
      <c r="F108" s="31">
        <f t="shared" si="3"/>
        <v>6165130</v>
      </c>
      <c r="G108" s="30">
        <f t="shared" si="4"/>
        <v>218000</v>
      </c>
      <c r="H108" s="32">
        <f t="shared" si="5"/>
        <v>6165130</v>
      </c>
      <c r="J108" s="33" t="s">
        <v>52</v>
      </c>
      <c r="K108" s="33" t="s">
        <v>46</v>
      </c>
    </row>
    <row r="109" spans="2:11" x14ac:dyDescent="0.2">
      <c r="B109" s="27" t="s">
        <v>33</v>
      </c>
      <c r="C109" s="27" t="s">
        <v>1095</v>
      </c>
      <c r="D109" s="27" t="s">
        <v>1062</v>
      </c>
      <c r="E109" s="53">
        <v>217000</v>
      </c>
      <c r="F109" s="31">
        <f t="shared" si="3"/>
        <v>6382130</v>
      </c>
      <c r="G109" s="30">
        <f t="shared" si="4"/>
        <v>217000</v>
      </c>
      <c r="H109" s="32">
        <f t="shared" si="5"/>
        <v>6382130</v>
      </c>
      <c r="J109" s="33" t="s">
        <v>52</v>
      </c>
      <c r="K109" s="33" t="s">
        <v>46</v>
      </c>
    </row>
    <row r="110" spans="2:11" x14ac:dyDescent="0.2">
      <c r="B110" s="27" t="s">
        <v>33</v>
      </c>
      <c r="C110" s="27" t="s">
        <v>1095</v>
      </c>
      <c r="D110" s="27" t="s">
        <v>2641</v>
      </c>
      <c r="E110" s="53">
        <v>700000</v>
      </c>
      <c r="F110" s="31">
        <f t="shared" si="3"/>
        <v>7082130</v>
      </c>
      <c r="G110" s="30">
        <f t="shared" si="4"/>
        <v>700000</v>
      </c>
      <c r="H110" s="32">
        <f t="shared" si="5"/>
        <v>7082130</v>
      </c>
      <c r="J110" s="33" t="s">
        <v>52</v>
      </c>
      <c r="K110" s="33" t="s">
        <v>46</v>
      </c>
    </row>
    <row r="111" spans="2:11" x14ac:dyDescent="0.2">
      <c r="B111" s="27" t="s">
        <v>33</v>
      </c>
      <c r="C111" s="27" t="s">
        <v>1095</v>
      </c>
      <c r="D111" s="27" t="s">
        <v>1064</v>
      </c>
      <c r="E111" s="53">
        <v>243000</v>
      </c>
      <c r="F111" s="31">
        <f t="shared" si="3"/>
        <v>7325130</v>
      </c>
      <c r="G111" s="30">
        <f t="shared" si="4"/>
        <v>243000</v>
      </c>
      <c r="H111" s="32">
        <f t="shared" si="5"/>
        <v>7325130</v>
      </c>
      <c r="J111" s="33" t="s">
        <v>52</v>
      </c>
      <c r="K111" s="33" t="s">
        <v>46</v>
      </c>
    </row>
    <row r="112" spans="2:11" x14ac:dyDescent="0.2">
      <c r="B112" s="27" t="s">
        <v>33</v>
      </c>
      <c r="C112" s="27" t="s">
        <v>1095</v>
      </c>
      <c r="D112" s="27" t="s">
        <v>1066</v>
      </c>
      <c r="E112" s="53">
        <v>20000</v>
      </c>
      <c r="F112" s="31">
        <f t="shared" si="3"/>
        <v>7345130</v>
      </c>
      <c r="G112" s="30">
        <f t="shared" si="4"/>
        <v>20000</v>
      </c>
      <c r="H112" s="32">
        <f t="shared" si="5"/>
        <v>7345130</v>
      </c>
      <c r="J112" s="33" t="s">
        <v>52</v>
      </c>
      <c r="K112" s="33" t="s">
        <v>46</v>
      </c>
    </row>
    <row r="113" spans="2:11" x14ac:dyDescent="0.2">
      <c r="B113" s="27" t="s">
        <v>33</v>
      </c>
      <c r="C113" s="27" t="s">
        <v>1095</v>
      </c>
      <c r="D113" s="27" t="s">
        <v>1072</v>
      </c>
      <c r="E113" s="53">
        <v>208000</v>
      </c>
      <c r="F113" s="31">
        <f t="shared" si="3"/>
        <v>7553130</v>
      </c>
      <c r="G113" s="30">
        <f t="shared" si="4"/>
        <v>208000</v>
      </c>
      <c r="H113" s="32">
        <f t="shared" si="5"/>
        <v>7553130</v>
      </c>
      <c r="J113" s="33" t="s">
        <v>52</v>
      </c>
      <c r="K113" s="33" t="s">
        <v>46</v>
      </c>
    </row>
    <row r="114" spans="2:11" x14ac:dyDescent="0.2">
      <c r="B114" s="27" t="s">
        <v>33</v>
      </c>
      <c r="C114" s="27" t="s">
        <v>1095</v>
      </c>
      <c r="D114" s="27" t="s">
        <v>2631</v>
      </c>
      <c r="E114" s="53">
        <v>2000</v>
      </c>
      <c r="F114" s="31">
        <f t="shared" si="3"/>
        <v>7555130</v>
      </c>
      <c r="G114" s="30">
        <f t="shared" si="4"/>
        <v>2000</v>
      </c>
      <c r="H114" s="32">
        <f t="shared" si="5"/>
        <v>7555130</v>
      </c>
      <c r="J114" s="33" t="s">
        <v>52</v>
      </c>
      <c r="K114" s="33" t="s">
        <v>46</v>
      </c>
    </row>
    <row r="115" spans="2:11" x14ac:dyDescent="0.2">
      <c r="B115" s="27" t="s">
        <v>33</v>
      </c>
      <c r="C115" s="27" t="s">
        <v>1095</v>
      </c>
      <c r="D115" s="27" t="s">
        <v>2642</v>
      </c>
      <c r="E115" s="53">
        <v>250000</v>
      </c>
      <c r="F115" s="31">
        <f t="shared" si="3"/>
        <v>7805130</v>
      </c>
      <c r="G115" s="30">
        <f t="shared" si="4"/>
        <v>250000</v>
      </c>
      <c r="H115" s="32">
        <f t="shared" si="5"/>
        <v>7805130</v>
      </c>
      <c r="J115" s="33" t="s">
        <v>52</v>
      </c>
      <c r="K115" s="33" t="s">
        <v>46</v>
      </c>
    </row>
    <row r="116" spans="2:11" x14ac:dyDescent="0.2">
      <c r="B116" s="27" t="s">
        <v>33</v>
      </c>
      <c r="C116" s="27" t="s">
        <v>1095</v>
      </c>
      <c r="D116" s="27" t="s">
        <v>2643</v>
      </c>
      <c r="E116" s="53">
        <v>63000</v>
      </c>
      <c r="F116" s="31">
        <f t="shared" si="3"/>
        <v>7868130</v>
      </c>
      <c r="G116" s="30">
        <f t="shared" si="4"/>
        <v>63000</v>
      </c>
      <c r="H116" s="32">
        <f t="shared" si="5"/>
        <v>7868130</v>
      </c>
      <c r="J116" s="33" t="s">
        <v>52</v>
      </c>
      <c r="K116" s="33" t="s">
        <v>46</v>
      </c>
    </row>
    <row r="117" spans="2:11" x14ac:dyDescent="0.2">
      <c r="B117" s="27" t="s">
        <v>33</v>
      </c>
      <c r="C117" s="27" t="s">
        <v>1095</v>
      </c>
      <c r="D117" s="27" t="s">
        <v>2644</v>
      </c>
      <c r="E117" s="53">
        <v>20000</v>
      </c>
      <c r="F117" s="31">
        <f t="shared" si="3"/>
        <v>7888130</v>
      </c>
      <c r="G117" s="30">
        <f t="shared" si="4"/>
        <v>20000</v>
      </c>
      <c r="H117" s="32">
        <f t="shared" si="5"/>
        <v>7888130</v>
      </c>
      <c r="J117" s="33" t="s">
        <v>52</v>
      </c>
      <c r="K117" s="33" t="s">
        <v>46</v>
      </c>
    </row>
    <row r="118" spans="2:11" x14ac:dyDescent="0.2">
      <c r="B118" s="27" t="s">
        <v>33</v>
      </c>
      <c r="C118" s="27" t="s">
        <v>1095</v>
      </c>
      <c r="D118" s="27" t="s">
        <v>1073</v>
      </c>
      <c r="E118" s="53">
        <v>1000000</v>
      </c>
      <c r="F118" s="31">
        <f t="shared" si="3"/>
        <v>8888130</v>
      </c>
      <c r="G118" s="30">
        <f t="shared" si="4"/>
        <v>1000000</v>
      </c>
      <c r="H118" s="32">
        <f t="shared" si="5"/>
        <v>8888130</v>
      </c>
      <c r="J118" s="33" t="s">
        <v>52</v>
      </c>
      <c r="K118" s="33" t="s">
        <v>46</v>
      </c>
    </row>
    <row r="119" spans="2:11" x14ac:dyDescent="0.2">
      <c r="B119" s="27" t="s">
        <v>33</v>
      </c>
      <c r="C119" s="27" t="s">
        <v>1095</v>
      </c>
      <c r="D119" s="27" t="s">
        <v>2645</v>
      </c>
      <c r="E119" s="53">
        <v>44000</v>
      </c>
      <c r="F119" s="31">
        <f t="shared" si="3"/>
        <v>8932130</v>
      </c>
      <c r="G119" s="30">
        <f t="shared" si="4"/>
        <v>44000</v>
      </c>
      <c r="H119" s="32">
        <f t="shared" si="5"/>
        <v>8932130</v>
      </c>
      <c r="J119" s="33" t="s">
        <v>52</v>
      </c>
      <c r="K119" s="33" t="s">
        <v>46</v>
      </c>
    </row>
    <row r="120" spans="2:11" x14ac:dyDescent="0.2">
      <c r="B120" s="27" t="s">
        <v>33</v>
      </c>
      <c r="C120" s="27" t="s">
        <v>1095</v>
      </c>
      <c r="D120" s="27" t="s">
        <v>2646</v>
      </c>
      <c r="E120" s="53">
        <v>391000</v>
      </c>
      <c r="F120" s="31">
        <f t="shared" si="3"/>
        <v>9323130</v>
      </c>
      <c r="G120" s="30">
        <f t="shared" si="4"/>
        <v>391000</v>
      </c>
      <c r="H120" s="32">
        <f t="shared" si="5"/>
        <v>9323130</v>
      </c>
      <c r="J120" s="33" t="s">
        <v>52</v>
      </c>
      <c r="K120" s="33" t="s">
        <v>46</v>
      </c>
    </row>
    <row r="121" spans="2:11" x14ac:dyDescent="0.2">
      <c r="B121" s="27" t="s">
        <v>33</v>
      </c>
      <c r="C121" s="27" t="s">
        <v>1095</v>
      </c>
      <c r="D121" s="27" t="s">
        <v>1046</v>
      </c>
      <c r="E121" s="53">
        <v>70000</v>
      </c>
      <c r="F121" s="31">
        <f t="shared" si="3"/>
        <v>9393130</v>
      </c>
      <c r="G121" s="30">
        <f t="shared" si="4"/>
        <v>70000</v>
      </c>
      <c r="H121" s="32">
        <f t="shared" si="5"/>
        <v>9393130</v>
      </c>
      <c r="J121" s="33" t="s">
        <v>52</v>
      </c>
      <c r="K121" s="33" t="s">
        <v>46</v>
      </c>
    </row>
    <row r="122" spans="2:11" x14ac:dyDescent="0.2">
      <c r="B122" s="27" t="s">
        <v>33</v>
      </c>
      <c r="C122" s="27" t="s">
        <v>1095</v>
      </c>
      <c r="D122" s="27" t="s">
        <v>1074</v>
      </c>
      <c r="E122" s="53">
        <v>502000</v>
      </c>
      <c r="F122" s="31">
        <f t="shared" si="3"/>
        <v>9895130</v>
      </c>
      <c r="G122" s="30">
        <f t="shared" si="4"/>
        <v>502000</v>
      </c>
      <c r="H122" s="32">
        <f t="shared" si="5"/>
        <v>9895130</v>
      </c>
      <c r="J122" s="33" t="s">
        <v>52</v>
      </c>
      <c r="K122" s="33" t="s">
        <v>46</v>
      </c>
    </row>
    <row r="123" spans="2:11" x14ac:dyDescent="0.2">
      <c r="B123" s="27" t="s">
        <v>33</v>
      </c>
      <c r="C123" s="27" t="s">
        <v>1095</v>
      </c>
      <c r="D123" s="27" t="s">
        <v>1049</v>
      </c>
      <c r="E123" s="53">
        <v>200000</v>
      </c>
      <c r="F123" s="31">
        <f t="shared" si="3"/>
        <v>10095130</v>
      </c>
      <c r="G123" s="30">
        <f t="shared" si="4"/>
        <v>200000</v>
      </c>
      <c r="H123" s="32">
        <f t="shared" si="5"/>
        <v>10095130</v>
      </c>
      <c r="J123" s="33" t="s">
        <v>52</v>
      </c>
      <c r="K123" s="33" t="s">
        <v>46</v>
      </c>
    </row>
    <row r="124" spans="2:11" x14ac:dyDescent="0.2">
      <c r="B124" s="27" t="s">
        <v>33</v>
      </c>
      <c r="C124" s="27" t="s">
        <v>1095</v>
      </c>
      <c r="D124" s="27" t="s">
        <v>2647</v>
      </c>
      <c r="E124" s="53">
        <v>23000</v>
      </c>
      <c r="F124" s="31">
        <f t="shared" si="3"/>
        <v>10118130</v>
      </c>
      <c r="G124" s="30">
        <f t="shared" si="4"/>
        <v>23000</v>
      </c>
      <c r="H124" s="32">
        <f t="shared" si="5"/>
        <v>10118130</v>
      </c>
      <c r="J124" s="33" t="s">
        <v>52</v>
      </c>
      <c r="K124" s="33" t="s">
        <v>46</v>
      </c>
    </row>
    <row r="125" spans="2:11" x14ac:dyDescent="0.2">
      <c r="B125" s="27" t="s">
        <v>33</v>
      </c>
      <c r="C125" s="27" t="s">
        <v>1096</v>
      </c>
      <c r="D125" s="27" t="s">
        <v>1649</v>
      </c>
      <c r="E125" s="53">
        <v>3000</v>
      </c>
      <c r="F125" s="31">
        <f t="shared" si="3"/>
        <v>10121130</v>
      </c>
      <c r="G125" s="30">
        <f t="shared" si="4"/>
        <v>3000</v>
      </c>
      <c r="H125" s="32">
        <f t="shared" si="5"/>
        <v>10121130</v>
      </c>
      <c r="J125" s="33" t="s">
        <v>51</v>
      </c>
      <c r="K125" s="33" t="s">
        <v>63</v>
      </c>
    </row>
    <row r="126" spans="2:11" x14ac:dyDescent="0.2">
      <c r="B126" s="27" t="s">
        <v>33</v>
      </c>
      <c r="C126" s="27" t="s">
        <v>66</v>
      </c>
      <c r="D126" s="27" t="s">
        <v>2607</v>
      </c>
      <c r="E126" s="53">
        <v>1000000</v>
      </c>
      <c r="F126" s="31">
        <f t="shared" si="3"/>
        <v>11121130</v>
      </c>
      <c r="G126" s="30">
        <f t="shared" si="4"/>
        <v>1000000</v>
      </c>
      <c r="H126" s="32">
        <f t="shared" si="5"/>
        <v>11121130</v>
      </c>
      <c r="J126" s="33" t="s">
        <v>57</v>
      </c>
      <c r="K126" s="33" t="s">
        <v>58</v>
      </c>
    </row>
    <row r="127" spans="2:11" x14ac:dyDescent="0.2">
      <c r="B127" s="27" t="s">
        <v>33</v>
      </c>
      <c r="C127" s="27" t="s">
        <v>66</v>
      </c>
      <c r="D127" s="27" t="s">
        <v>2608</v>
      </c>
      <c r="E127" s="53">
        <v>450000</v>
      </c>
      <c r="F127" s="31">
        <f t="shared" si="3"/>
        <v>11571130</v>
      </c>
      <c r="G127" s="30">
        <f t="shared" si="4"/>
        <v>450000</v>
      </c>
      <c r="H127" s="32">
        <f t="shared" si="5"/>
        <v>11571130</v>
      </c>
      <c r="J127" s="33" t="s">
        <v>57</v>
      </c>
      <c r="K127" s="33" t="s">
        <v>58</v>
      </c>
    </row>
    <row r="128" spans="2:11" x14ac:dyDescent="0.2">
      <c r="B128" s="27" t="s">
        <v>33</v>
      </c>
      <c r="C128" s="27" t="s">
        <v>66</v>
      </c>
      <c r="D128" s="27" t="s">
        <v>2609</v>
      </c>
      <c r="E128" s="53">
        <v>450000</v>
      </c>
      <c r="F128" s="31">
        <f t="shared" si="3"/>
        <v>12021130</v>
      </c>
      <c r="G128" s="30">
        <f t="shared" si="4"/>
        <v>450000</v>
      </c>
      <c r="H128" s="32">
        <f t="shared" si="5"/>
        <v>12021130</v>
      </c>
      <c r="J128" s="33" t="s">
        <v>57</v>
      </c>
      <c r="K128" s="33" t="s">
        <v>58</v>
      </c>
    </row>
    <row r="129" spans="2:11" x14ac:dyDescent="0.2">
      <c r="B129" s="27" t="s">
        <v>33</v>
      </c>
      <c r="C129" s="27" t="s">
        <v>66</v>
      </c>
      <c r="D129" s="27" t="s">
        <v>2610</v>
      </c>
      <c r="E129" s="53">
        <v>700000</v>
      </c>
      <c r="F129" s="31">
        <f t="shared" si="3"/>
        <v>12721130</v>
      </c>
      <c r="G129" s="30">
        <f t="shared" si="4"/>
        <v>700000</v>
      </c>
      <c r="H129" s="32">
        <f t="shared" si="5"/>
        <v>12721130</v>
      </c>
      <c r="J129" s="33" t="s">
        <v>57</v>
      </c>
      <c r="K129" s="33" t="s">
        <v>58</v>
      </c>
    </row>
    <row r="130" spans="2:11" x14ac:dyDescent="0.2">
      <c r="B130" s="27" t="s">
        <v>33</v>
      </c>
      <c r="C130" s="27" t="s">
        <v>66</v>
      </c>
      <c r="D130" s="27" t="s">
        <v>2611</v>
      </c>
      <c r="E130" s="53">
        <v>1100000</v>
      </c>
      <c r="F130" s="31">
        <f t="shared" si="3"/>
        <v>13821130</v>
      </c>
      <c r="G130" s="30">
        <f t="shared" si="4"/>
        <v>1100000</v>
      </c>
      <c r="H130" s="32">
        <f t="shared" si="5"/>
        <v>13821130</v>
      </c>
      <c r="J130" s="33" t="s">
        <v>57</v>
      </c>
      <c r="K130" s="33" t="s">
        <v>58</v>
      </c>
    </row>
    <row r="131" spans="2:11" x14ac:dyDescent="0.2">
      <c r="B131" s="27" t="s">
        <v>33</v>
      </c>
      <c r="C131" s="27" t="s">
        <v>66</v>
      </c>
      <c r="D131" s="27" t="s">
        <v>2612</v>
      </c>
      <c r="E131" s="53">
        <v>1000000</v>
      </c>
      <c r="F131" s="31">
        <f t="shared" si="3"/>
        <v>14821130</v>
      </c>
      <c r="G131" s="30">
        <f t="shared" si="4"/>
        <v>1000000</v>
      </c>
      <c r="H131" s="32">
        <f t="shared" si="5"/>
        <v>14821130</v>
      </c>
      <c r="J131" s="33" t="s">
        <v>57</v>
      </c>
      <c r="K131" s="33" t="s">
        <v>58</v>
      </c>
    </row>
    <row r="132" spans="2:11" x14ac:dyDescent="0.2">
      <c r="B132" s="27" t="s">
        <v>33</v>
      </c>
      <c r="C132" s="27" t="s">
        <v>66</v>
      </c>
      <c r="D132" s="27" t="s">
        <v>2613</v>
      </c>
      <c r="E132" s="53">
        <v>3000</v>
      </c>
      <c r="F132" s="31">
        <f t="shared" si="3"/>
        <v>14824130</v>
      </c>
      <c r="G132" s="30">
        <f t="shared" si="4"/>
        <v>3000</v>
      </c>
      <c r="H132" s="32">
        <f t="shared" si="5"/>
        <v>14824130</v>
      </c>
      <c r="J132" s="33" t="s">
        <v>57</v>
      </c>
      <c r="K132" s="33" t="s">
        <v>58</v>
      </c>
    </row>
    <row r="133" spans="2:11" x14ac:dyDescent="0.2">
      <c r="B133" s="27" t="s">
        <v>33</v>
      </c>
      <c r="C133" s="27" t="s">
        <v>66</v>
      </c>
      <c r="D133" s="27" t="s">
        <v>2614</v>
      </c>
      <c r="E133" s="53">
        <v>200000</v>
      </c>
      <c r="F133" s="31">
        <f t="shared" si="3"/>
        <v>15024130</v>
      </c>
      <c r="G133" s="30">
        <f t="shared" si="4"/>
        <v>200000</v>
      </c>
      <c r="H133" s="32">
        <f t="shared" si="5"/>
        <v>15024130</v>
      </c>
      <c r="J133" s="33" t="s">
        <v>57</v>
      </c>
      <c r="K133" s="33" t="s">
        <v>58</v>
      </c>
    </row>
    <row r="134" spans="2:11" x14ac:dyDescent="0.2">
      <c r="B134" s="27" t="s">
        <v>33</v>
      </c>
      <c r="C134" s="27" t="s">
        <v>66</v>
      </c>
      <c r="D134" s="27" t="s">
        <v>2615</v>
      </c>
      <c r="E134" s="53">
        <v>2000000</v>
      </c>
      <c r="F134" s="31">
        <f t="shared" si="3"/>
        <v>17024130</v>
      </c>
      <c r="G134" s="30">
        <f t="shared" si="4"/>
        <v>2000000</v>
      </c>
      <c r="H134" s="32">
        <f t="shared" si="5"/>
        <v>17024130</v>
      </c>
      <c r="J134" s="33" t="s">
        <v>57</v>
      </c>
      <c r="K134" s="33" t="s">
        <v>58</v>
      </c>
    </row>
    <row r="135" spans="2:11" x14ac:dyDescent="0.2">
      <c r="B135" s="27" t="s">
        <v>33</v>
      </c>
      <c r="C135" s="27" t="s">
        <v>66</v>
      </c>
      <c r="D135" s="27" t="s">
        <v>2616</v>
      </c>
      <c r="E135" s="53">
        <v>2000000</v>
      </c>
      <c r="F135" s="31">
        <f t="shared" si="3"/>
        <v>19024130</v>
      </c>
      <c r="G135" s="30">
        <f t="shared" si="4"/>
        <v>2000000</v>
      </c>
      <c r="H135" s="32">
        <f t="shared" si="5"/>
        <v>19024130</v>
      </c>
      <c r="J135" s="33" t="s">
        <v>57</v>
      </c>
      <c r="K135" s="33" t="s">
        <v>58</v>
      </c>
    </row>
    <row r="136" spans="2:11" x14ac:dyDescent="0.2">
      <c r="B136" s="27" t="s">
        <v>33</v>
      </c>
      <c r="C136" s="27" t="s">
        <v>66</v>
      </c>
      <c r="D136" s="27" t="s">
        <v>2617</v>
      </c>
      <c r="E136" s="53">
        <v>5000</v>
      </c>
      <c r="F136" s="31">
        <f t="shared" si="3"/>
        <v>19029130</v>
      </c>
      <c r="G136" s="30">
        <f t="shared" si="4"/>
        <v>5000</v>
      </c>
      <c r="H136" s="32">
        <f t="shared" si="5"/>
        <v>19029130</v>
      </c>
      <c r="J136" s="33" t="s">
        <v>57</v>
      </c>
      <c r="K136" s="33" t="s">
        <v>58</v>
      </c>
    </row>
    <row r="137" spans="2:11" x14ac:dyDescent="0.2">
      <c r="B137" s="27" t="s">
        <v>33</v>
      </c>
      <c r="C137" s="27" t="s">
        <v>66</v>
      </c>
      <c r="D137" s="27" t="s">
        <v>2618</v>
      </c>
      <c r="E137" s="53">
        <v>50000</v>
      </c>
      <c r="F137" s="31">
        <f t="shared" ref="F137:F200" si="6">E137+F136</f>
        <v>19079130</v>
      </c>
      <c r="G137" s="30">
        <f t="shared" ref="G137:G200" si="7">E137</f>
        <v>50000</v>
      </c>
      <c r="H137" s="32">
        <f t="shared" ref="H137:H200" si="8">H136+G137</f>
        <v>19079130</v>
      </c>
      <c r="J137" s="33" t="s">
        <v>57</v>
      </c>
      <c r="K137" s="33" t="s">
        <v>58</v>
      </c>
    </row>
    <row r="138" spans="2:11" x14ac:dyDescent="0.2">
      <c r="B138" s="27" t="s">
        <v>33</v>
      </c>
      <c r="C138" s="27" t="s">
        <v>66</v>
      </c>
      <c r="D138" s="27" t="s">
        <v>2619</v>
      </c>
      <c r="E138" s="53">
        <v>50000</v>
      </c>
      <c r="F138" s="31">
        <f t="shared" si="6"/>
        <v>19129130</v>
      </c>
      <c r="G138" s="30">
        <f t="shared" si="7"/>
        <v>50000</v>
      </c>
      <c r="H138" s="32">
        <f t="shared" si="8"/>
        <v>19129130</v>
      </c>
      <c r="J138" s="33" t="s">
        <v>57</v>
      </c>
      <c r="K138" s="33" t="s">
        <v>58</v>
      </c>
    </row>
    <row r="139" spans="2:11" x14ac:dyDescent="0.2">
      <c r="B139" s="27" t="s">
        <v>33</v>
      </c>
      <c r="C139" s="27" t="s">
        <v>66</v>
      </c>
      <c r="D139" s="27" t="s">
        <v>2620</v>
      </c>
      <c r="E139" s="53">
        <v>450000</v>
      </c>
      <c r="F139" s="31">
        <f t="shared" si="6"/>
        <v>19579130</v>
      </c>
      <c r="G139" s="30">
        <f t="shared" si="7"/>
        <v>450000</v>
      </c>
      <c r="H139" s="32">
        <f t="shared" si="8"/>
        <v>19579130</v>
      </c>
      <c r="J139" s="33" t="s">
        <v>57</v>
      </c>
      <c r="K139" s="33" t="s">
        <v>58</v>
      </c>
    </row>
    <row r="140" spans="2:11" x14ac:dyDescent="0.2">
      <c r="B140" s="27" t="s">
        <v>33</v>
      </c>
      <c r="C140" s="27" t="s">
        <v>66</v>
      </c>
      <c r="D140" s="27" t="s">
        <v>2621</v>
      </c>
      <c r="E140" s="53">
        <v>450000</v>
      </c>
      <c r="F140" s="31">
        <f t="shared" si="6"/>
        <v>20029130</v>
      </c>
      <c r="G140" s="30">
        <f t="shared" si="7"/>
        <v>450000</v>
      </c>
      <c r="H140" s="32">
        <f t="shared" si="8"/>
        <v>20029130</v>
      </c>
      <c r="J140" s="33" t="s">
        <v>57</v>
      </c>
      <c r="K140" s="33" t="s">
        <v>58</v>
      </c>
    </row>
    <row r="141" spans="2:11" x14ac:dyDescent="0.2">
      <c r="B141" s="27" t="s">
        <v>33</v>
      </c>
      <c r="C141" s="27" t="s">
        <v>1097</v>
      </c>
      <c r="D141" s="27" t="s">
        <v>2598</v>
      </c>
      <c r="E141" s="53">
        <v>32000</v>
      </c>
      <c r="F141" s="31">
        <f t="shared" si="6"/>
        <v>20061130</v>
      </c>
      <c r="G141" s="30">
        <f t="shared" si="7"/>
        <v>32000</v>
      </c>
      <c r="H141" s="32">
        <f t="shared" si="8"/>
        <v>20061130</v>
      </c>
      <c r="J141" s="33" t="s">
        <v>57</v>
      </c>
      <c r="K141" s="33" t="s">
        <v>58</v>
      </c>
    </row>
    <row r="142" spans="2:11" x14ac:dyDescent="0.2">
      <c r="B142" s="27" t="s">
        <v>33</v>
      </c>
      <c r="C142" s="27" t="s">
        <v>1097</v>
      </c>
      <c r="D142" s="27" t="s">
        <v>2622</v>
      </c>
      <c r="E142" s="53">
        <v>350000</v>
      </c>
      <c r="F142" s="31">
        <f t="shared" si="6"/>
        <v>20411130</v>
      </c>
      <c r="G142" s="30">
        <f t="shared" si="7"/>
        <v>350000</v>
      </c>
      <c r="H142" s="32">
        <f t="shared" si="8"/>
        <v>20411130</v>
      </c>
      <c r="J142" s="33" t="s">
        <v>57</v>
      </c>
      <c r="K142" s="33" t="s">
        <v>58</v>
      </c>
    </row>
    <row r="143" spans="2:11" x14ac:dyDescent="0.2">
      <c r="B143" s="27" t="s">
        <v>33</v>
      </c>
      <c r="C143" s="27" t="s">
        <v>1097</v>
      </c>
      <c r="D143" s="27" t="s">
        <v>2623</v>
      </c>
      <c r="E143" s="53">
        <v>10000</v>
      </c>
      <c r="F143" s="31">
        <f t="shared" si="6"/>
        <v>20421130</v>
      </c>
      <c r="G143" s="30">
        <f t="shared" si="7"/>
        <v>10000</v>
      </c>
      <c r="H143" s="32">
        <f t="shared" si="8"/>
        <v>20421130</v>
      </c>
      <c r="J143" s="33" t="s">
        <v>57</v>
      </c>
      <c r="K143" s="33" t="s">
        <v>58</v>
      </c>
    </row>
    <row r="144" spans="2:11" x14ac:dyDescent="0.2">
      <c r="B144" s="27" t="s">
        <v>33</v>
      </c>
      <c r="C144" s="27" t="s">
        <v>1097</v>
      </c>
      <c r="D144" s="27" t="s">
        <v>1054</v>
      </c>
      <c r="E144" s="53">
        <v>10000</v>
      </c>
      <c r="F144" s="31">
        <f t="shared" si="6"/>
        <v>20431130</v>
      </c>
      <c r="G144" s="30">
        <f t="shared" si="7"/>
        <v>10000</v>
      </c>
      <c r="H144" s="32">
        <f t="shared" si="8"/>
        <v>20431130</v>
      </c>
      <c r="J144" s="33" t="s">
        <v>57</v>
      </c>
      <c r="K144" s="33" t="s">
        <v>58</v>
      </c>
    </row>
    <row r="145" spans="2:11" x14ac:dyDescent="0.2">
      <c r="B145" s="27" t="s">
        <v>33</v>
      </c>
      <c r="C145" s="27" t="s">
        <v>1097</v>
      </c>
      <c r="D145" s="27" t="s">
        <v>1035</v>
      </c>
      <c r="E145" s="53">
        <v>30000</v>
      </c>
      <c r="F145" s="31">
        <f t="shared" si="6"/>
        <v>20461130</v>
      </c>
      <c r="G145" s="30">
        <f t="shared" si="7"/>
        <v>30000</v>
      </c>
      <c r="H145" s="32">
        <f t="shared" si="8"/>
        <v>20461130</v>
      </c>
      <c r="J145" s="33" t="s">
        <v>57</v>
      </c>
      <c r="K145" s="33" t="s">
        <v>58</v>
      </c>
    </row>
    <row r="146" spans="2:11" x14ac:dyDescent="0.2">
      <c r="B146" s="27" t="s">
        <v>33</v>
      </c>
      <c r="C146" s="27" t="s">
        <v>1097</v>
      </c>
      <c r="D146" s="27" t="s">
        <v>2882</v>
      </c>
      <c r="E146" s="53">
        <v>80000</v>
      </c>
      <c r="F146" s="31">
        <f t="shared" si="6"/>
        <v>20541130</v>
      </c>
      <c r="G146" s="30">
        <f t="shared" si="7"/>
        <v>80000</v>
      </c>
      <c r="H146" s="32">
        <f t="shared" si="8"/>
        <v>20541130</v>
      </c>
      <c r="J146" s="33" t="s">
        <v>57</v>
      </c>
      <c r="K146" s="33" t="s">
        <v>58</v>
      </c>
    </row>
    <row r="147" spans="2:11" x14ac:dyDescent="0.2">
      <c r="B147" s="27" t="s">
        <v>33</v>
      </c>
      <c r="C147" s="27" t="s">
        <v>1097</v>
      </c>
      <c r="D147" s="27" t="s">
        <v>1041</v>
      </c>
      <c r="E147" s="53">
        <v>12000</v>
      </c>
      <c r="F147" s="31">
        <f t="shared" si="6"/>
        <v>20553130</v>
      </c>
      <c r="G147" s="30">
        <f t="shared" si="7"/>
        <v>12000</v>
      </c>
      <c r="H147" s="32">
        <f t="shared" si="8"/>
        <v>20553130</v>
      </c>
      <c r="J147" s="33" t="s">
        <v>57</v>
      </c>
      <c r="K147" s="33" t="s">
        <v>58</v>
      </c>
    </row>
    <row r="148" spans="2:11" x14ac:dyDescent="0.2">
      <c r="B148" s="27" t="s">
        <v>33</v>
      </c>
      <c r="C148" s="27" t="s">
        <v>1097</v>
      </c>
      <c r="D148" s="27" t="s">
        <v>1042</v>
      </c>
      <c r="E148" s="53">
        <v>114000</v>
      </c>
      <c r="F148" s="31">
        <f t="shared" si="6"/>
        <v>20667130</v>
      </c>
      <c r="G148" s="30">
        <f t="shared" si="7"/>
        <v>114000</v>
      </c>
      <c r="H148" s="32">
        <f t="shared" si="8"/>
        <v>20667130</v>
      </c>
      <c r="J148" s="33" t="s">
        <v>57</v>
      </c>
      <c r="K148" s="33" t="s">
        <v>58</v>
      </c>
    </row>
    <row r="149" spans="2:11" x14ac:dyDescent="0.2">
      <c r="B149" s="27" t="s">
        <v>33</v>
      </c>
      <c r="C149" s="27" t="s">
        <v>1097</v>
      </c>
      <c r="D149" s="27" t="s">
        <v>1043</v>
      </c>
      <c r="E149" s="53">
        <v>88000</v>
      </c>
      <c r="F149" s="31">
        <f t="shared" si="6"/>
        <v>20755130</v>
      </c>
      <c r="G149" s="30">
        <f t="shared" si="7"/>
        <v>88000</v>
      </c>
      <c r="H149" s="32">
        <f t="shared" si="8"/>
        <v>20755130</v>
      </c>
      <c r="J149" s="33" t="s">
        <v>57</v>
      </c>
      <c r="K149" s="33" t="s">
        <v>58</v>
      </c>
    </row>
    <row r="150" spans="2:11" x14ac:dyDescent="0.2">
      <c r="B150" s="27" t="s">
        <v>33</v>
      </c>
      <c r="C150" s="27" t="s">
        <v>1097</v>
      </c>
      <c r="D150" s="27" t="s">
        <v>2624</v>
      </c>
      <c r="E150" s="53">
        <v>251000</v>
      </c>
      <c r="F150" s="31">
        <f t="shared" si="6"/>
        <v>21006130</v>
      </c>
      <c r="G150" s="30">
        <f t="shared" si="7"/>
        <v>251000</v>
      </c>
      <c r="H150" s="32">
        <f t="shared" si="8"/>
        <v>21006130</v>
      </c>
      <c r="J150" s="33" t="s">
        <v>57</v>
      </c>
      <c r="K150" s="33" t="s">
        <v>58</v>
      </c>
    </row>
    <row r="151" spans="2:11" x14ac:dyDescent="0.2">
      <c r="B151" s="27" t="s">
        <v>33</v>
      </c>
      <c r="C151" s="27" t="s">
        <v>1098</v>
      </c>
      <c r="D151" s="27" t="s">
        <v>1629</v>
      </c>
      <c r="E151" s="53">
        <v>400000</v>
      </c>
      <c r="F151" s="31">
        <f t="shared" si="6"/>
        <v>21406130</v>
      </c>
      <c r="G151" s="30">
        <f t="shared" si="7"/>
        <v>400000</v>
      </c>
      <c r="H151" s="32">
        <f t="shared" si="8"/>
        <v>21406130</v>
      </c>
      <c r="J151" s="33" t="s">
        <v>57</v>
      </c>
      <c r="K151" s="33" t="s">
        <v>58</v>
      </c>
    </row>
    <row r="152" spans="2:11" x14ac:dyDescent="0.2">
      <c r="B152" s="27" t="s">
        <v>33</v>
      </c>
      <c r="C152" s="27" t="s">
        <v>1098</v>
      </c>
      <c r="D152" s="27" t="s">
        <v>1035</v>
      </c>
      <c r="E152" s="53">
        <v>100000</v>
      </c>
      <c r="F152" s="31">
        <f t="shared" si="6"/>
        <v>21506130</v>
      </c>
      <c r="G152" s="30">
        <f t="shared" si="7"/>
        <v>100000</v>
      </c>
      <c r="H152" s="32">
        <f t="shared" si="8"/>
        <v>21506130</v>
      </c>
      <c r="J152" s="33" t="s">
        <v>57</v>
      </c>
      <c r="K152" s="33" t="s">
        <v>58</v>
      </c>
    </row>
    <row r="153" spans="2:11" x14ac:dyDescent="0.2">
      <c r="B153" s="27" t="s">
        <v>33</v>
      </c>
      <c r="C153" s="27" t="s">
        <v>1098</v>
      </c>
      <c r="D153" s="27" t="s">
        <v>1041</v>
      </c>
      <c r="E153" s="53">
        <v>13000</v>
      </c>
      <c r="F153" s="31">
        <f t="shared" si="6"/>
        <v>21519130</v>
      </c>
      <c r="G153" s="30">
        <f t="shared" si="7"/>
        <v>13000</v>
      </c>
      <c r="H153" s="32">
        <f t="shared" si="8"/>
        <v>21519130</v>
      </c>
      <c r="J153" s="33" t="s">
        <v>57</v>
      </c>
      <c r="K153" s="33" t="s">
        <v>58</v>
      </c>
    </row>
    <row r="154" spans="2:11" x14ac:dyDescent="0.2">
      <c r="B154" s="27" t="s">
        <v>33</v>
      </c>
      <c r="C154" s="27" t="s">
        <v>1098</v>
      </c>
      <c r="D154" s="27" t="s">
        <v>2626</v>
      </c>
      <c r="E154" s="53">
        <v>273000</v>
      </c>
      <c r="F154" s="31">
        <f t="shared" si="6"/>
        <v>21792130</v>
      </c>
      <c r="G154" s="30">
        <f t="shared" si="7"/>
        <v>273000</v>
      </c>
      <c r="H154" s="32">
        <f t="shared" si="8"/>
        <v>21792130</v>
      </c>
      <c r="J154" s="33" t="s">
        <v>57</v>
      </c>
      <c r="K154" s="33" t="s">
        <v>58</v>
      </c>
    </row>
    <row r="155" spans="2:11" x14ac:dyDescent="0.2">
      <c r="B155" s="27" t="s">
        <v>33</v>
      </c>
      <c r="C155" s="27" t="s">
        <v>1099</v>
      </c>
      <c r="D155" s="27" t="s">
        <v>1054</v>
      </c>
      <c r="E155" s="53">
        <v>10000</v>
      </c>
      <c r="F155" s="31">
        <f t="shared" si="6"/>
        <v>21802130</v>
      </c>
      <c r="G155" s="30">
        <f t="shared" si="7"/>
        <v>10000</v>
      </c>
      <c r="H155" s="32">
        <f t="shared" si="8"/>
        <v>21802130</v>
      </c>
      <c r="J155" s="33" t="s">
        <v>57</v>
      </c>
      <c r="K155" s="33" t="s">
        <v>58</v>
      </c>
    </row>
    <row r="156" spans="2:11" x14ac:dyDescent="0.2">
      <c r="B156" s="27" t="s">
        <v>33</v>
      </c>
      <c r="C156" s="27" t="s">
        <v>1100</v>
      </c>
      <c r="D156" s="27" t="s">
        <v>2601</v>
      </c>
      <c r="E156" s="53">
        <v>16000</v>
      </c>
      <c r="F156" s="31">
        <f t="shared" si="6"/>
        <v>21818130</v>
      </c>
      <c r="G156" s="30">
        <f t="shared" si="7"/>
        <v>16000</v>
      </c>
      <c r="H156" s="32">
        <f t="shared" si="8"/>
        <v>21818130</v>
      </c>
      <c r="J156" s="33" t="s">
        <v>50</v>
      </c>
      <c r="K156" s="33" t="s">
        <v>69</v>
      </c>
    </row>
    <row r="157" spans="2:11" x14ac:dyDescent="0.2">
      <c r="B157" s="27" t="s">
        <v>33</v>
      </c>
      <c r="C157" s="27" t="s">
        <v>1100</v>
      </c>
      <c r="D157" s="27" t="s">
        <v>1054</v>
      </c>
      <c r="E157" s="53">
        <v>25000</v>
      </c>
      <c r="F157" s="31">
        <f t="shared" si="6"/>
        <v>21843130</v>
      </c>
      <c r="G157" s="30">
        <f t="shared" si="7"/>
        <v>25000</v>
      </c>
      <c r="H157" s="32">
        <f t="shared" si="8"/>
        <v>21843130</v>
      </c>
      <c r="J157" s="33" t="s">
        <v>50</v>
      </c>
      <c r="K157" s="33" t="s">
        <v>69</v>
      </c>
    </row>
    <row r="158" spans="2:11" x14ac:dyDescent="0.2">
      <c r="B158" s="27" t="s">
        <v>33</v>
      </c>
      <c r="C158" s="27" t="s">
        <v>1100</v>
      </c>
      <c r="D158" s="27" t="s">
        <v>2882</v>
      </c>
      <c r="E158" s="53">
        <v>27000</v>
      </c>
      <c r="F158" s="31">
        <f t="shared" si="6"/>
        <v>21870130</v>
      </c>
      <c r="G158" s="30">
        <f t="shared" si="7"/>
        <v>27000</v>
      </c>
      <c r="H158" s="32">
        <f t="shared" si="8"/>
        <v>21870130</v>
      </c>
      <c r="J158" s="33" t="s">
        <v>50</v>
      </c>
      <c r="K158" s="33" t="s">
        <v>69</v>
      </c>
    </row>
    <row r="159" spans="2:11" x14ac:dyDescent="0.2">
      <c r="B159" s="27" t="s">
        <v>33</v>
      </c>
      <c r="C159" s="27" t="s">
        <v>1100</v>
      </c>
      <c r="D159" s="27" t="s">
        <v>1056</v>
      </c>
      <c r="E159" s="53">
        <v>20000</v>
      </c>
      <c r="F159" s="31">
        <f t="shared" si="6"/>
        <v>21890130</v>
      </c>
      <c r="G159" s="30">
        <f t="shared" si="7"/>
        <v>20000</v>
      </c>
      <c r="H159" s="32">
        <f t="shared" si="8"/>
        <v>21890130</v>
      </c>
      <c r="J159" s="33" t="s">
        <v>50</v>
      </c>
      <c r="K159" s="33" t="s">
        <v>69</v>
      </c>
    </row>
    <row r="160" spans="2:11" x14ac:dyDescent="0.2">
      <c r="B160" s="27" t="s">
        <v>33</v>
      </c>
      <c r="C160" s="27" t="s">
        <v>1100</v>
      </c>
      <c r="D160" s="27" t="s">
        <v>1040</v>
      </c>
      <c r="E160" s="53">
        <v>19000</v>
      </c>
      <c r="F160" s="31">
        <f t="shared" si="6"/>
        <v>21909130</v>
      </c>
      <c r="G160" s="30">
        <f t="shared" si="7"/>
        <v>19000</v>
      </c>
      <c r="H160" s="32">
        <f t="shared" si="8"/>
        <v>21909130</v>
      </c>
      <c r="J160" s="33" t="s">
        <v>50</v>
      </c>
      <c r="K160" s="33" t="s">
        <v>69</v>
      </c>
    </row>
    <row r="161" spans="2:11" x14ac:dyDescent="0.2">
      <c r="B161" s="27" t="s">
        <v>33</v>
      </c>
      <c r="C161" s="27" t="s">
        <v>1100</v>
      </c>
      <c r="D161" s="27" t="s">
        <v>1042</v>
      </c>
      <c r="E161" s="53">
        <v>6000</v>
      </c>
      <c r="F161" s="31">
        <f t="shared" si="6"/>
        <v>21915130</v>
      </c>
      <c r="G161" s="30">
        <f t="shared" si="7"/>
        <v>6000</v>
      </c>
      <c r="H161" s="32">
        <f t="shared" si="8"/>
        <v>21915130</v>
      </c>
      <c r="J161" s="33" t="s">
        <v>50</v>
      </c>
      <c r="K161" s="33" t="s">
        <v>69</v>
      </c>
    </row>
    <row r="162" spans="2:11" x14ac:dyDescent="0.2">
      <c r="B162" s="27" t="s">
        <v>33</v>
      </c>
      <c r="C162" s="27" t="s">
        <v>1101</v>
      </c>
      <c r="D162" s="27" t="s">
        <v>2625</v>
      </c>
      <c r="E162" s="53">
        <v>40000</v>
      </c>
      <c r="F162" s="31">
        <f t="shared" si="6"/>
        <v>21955130</v>
      </c>
      <c r="G162" s="30">
        <f t="shared" si="7"/>
        <v>40000</v>
      </c>
      <c r="H162" s="32">
        <f t="shared" si="8"/>
        <v>21955130</v>
      </c>
      <c r="J162" s="33" t="s">
        <v>57</v>
      </c>
      <c r="K162" s="33" t="s">
        <v>58</v>
      </c>
    </row>
    <row r="163" spans="2:11" x14ac:dyDescent="0.2">
      <c r="B163" s="27" t="s">
        <v>33</v>
      </c>
      <c r="C163" s="27" t="s">
        <v>1101</v>
      </c>
      <c r="D163" s="27" t="s">
        <v>1033</v>
      </c>
      <c r="E163" s="53">
        <v>84000</v>
      </c>
      <c r="F163" s="31">
        <f t="shared" si="6"/>
        <v>22039130</v>
      </c>
      <c r="G163" s="30">
        <f t="shared" si="7"/>
        <v>84000</v>
      </c>
      <c r="H163" s="32">
        <f t="shared" si="8"/>
        <v>22039130</v>
      </c>
      <c r="J163" s="33" t="s">
        <v>57</v>
      </c>
      <c r="K163" s="33" t="s">
        <v>58</v>
      </c>
    </row>
    <row r="164" spans="2:11" x14ac:dyDescent="0.2">
      <c r="B164" s="27" t="s">
        <v>33</v>
      </c>
      <c r="C164" s="27" t="s">
        <v>1101</v>
      </c>
      <c r="D164" s="27" t="s">
        <v>1035</v>
      </c>
      <c r="E164" s="53">
        <v>100000</v>
      </c>
      <c r="F164" s="31">
        <f t="shared" si="6"/>
        <v>22139130</v>
      </c>
      <c r="G164" s="30">
        <f t="shared" si="7"/>
        <v>100000</v>
      </c>
      <c r="H164" s="32">
        <f t="shared" si="8"/>
        <v>22139130</v>
      </c>
      <c r="J164" s="33" t="s">
        <v>57</v>
      </c>
      <c r="K164" s="33" t="s">
        <v>58</v>
      </c>
    </row>
    <row r="165" spans="2:11" x14ac:dyDescent="0.2">
      <c r="B165" s="27" t="s">
        <v>33</v>
      </c>
      <c r="C165" s="27" t="s">
        <v>1101</v>
      </c>
      <c r="D165" s="27" t="s">
        <v>1036</v>
      </c>
      <c r="E165" s="53">
        <v>226000</v>
      </c>
      <c r="F165" s="31">
        <f t="shared" si="6"/>
        <v>22365130</v>
      </c>
      <c r="G165" s="30">
        <f t="shared" si="7"/>
        <v>226000</v>
      </c>
      <c r="H165" s="32">
        <f t="shared" si="8"/>
        <v>22365130</v>
      </c>
      <c r="J165" s="33" t="s">
        <v>57</v>
      </c>
      <c r="K165" s="33" t="s">
        <v>58</v>
      </c>
    </row>
    <row r="166" spans="2:11" x14ac:dyDescent="0.2">
      <c r="B166" s="27" t="s">
        <v>33</v>
      </c>
      <c r="C166" s="27" t="s">
        <v>1101</v>
      </c>
      <c r="D166" s="27" t="s">
        <v>1046</v>
      </c>
      <c r="E166" s="53">
        <v>81000</v>
      </c>
      <c r="F166" s="31">
        <f t="shared" si="6"/>
        <v>22446130</v>
      </c>
      <c r="G166" s="30">
        <f t="shared" si="7"/>
        <v>81000</v>
      </c>
      <c r="H166" s="32">
        <f t="shared" si="8"/>
        <v>22446130</v>
      </c>
      <c r="J166" s="33" t="s">
        <v>57</v>
      </c>
      <c r="K166" s="33" t="s">
        <v>58</v>
      </c>
    </row>
    <row r="167" spans="2:11" x14ac:dyDescent="0.2">
      <c r="B167" s="27" t="s">
        <v>33</v>
      </c>
      <c r="C167" s="27" t="s">
        <v>1101</v>
      </c>
      <c r="D167" s="27" t="s">
        <v>1039</v>
      </c>
      <c r="E167" s="53">
        <v>18000</v>
      </c>
      <c r="F167" s="31">
        <f t="shared" si="6"/>
        <v>22464130</v>
      </c>
      <c r="G167" s="30">
        <f t="shared" si="7"/>
        <v>18000</v>
      </c>
      <c r="H167" s="32">
        <f t="shared" si="8"/>
        <v>22464130</v>
      </c>
      <c r="J167" s="33" t="s">
        <v>57</v>
      </c>
      <c r="K167" s="33" t="s">
        <v>58</v>
      </c>
    </row>
    <row r="168" spans="2:11" x14ac:dyDescent="0.2">
      <c r="B168" s="27" t="s">
        <v>33</v>
      </c>
      <c r="C168" s="27" t="s">
        <v>1101</v>
      </c>
      <c r="D168" s="27" t="s">
        <v>1086</v>
      </c>
      <c r="E168" s="53">
        <v>99000</v>
      </c>
      <c r="F168" s="31">
        <f t="shared" si="6"/>
        <v>22563130</v>
      </c>
      <c r="G168" s="30">
        <f t="shared" si="7"/>
        <v>99000</v>
      </c>
      <c r="H168" s="32">
        <f t="shared" si="8"/>
        <v>22563130</v>
      </c>
      <c r="J168" s="33" t="s">
        <v>57</v>
      </c>
      <c r="K168" s="33" t="s">
        <v>58</v>
      </c>
    </row>
    <row r="169" spans="2:11" x14ac:dyDescent="0.2">
      <c r="B169" s="27" t="s">
        <v>33</v>
      </c>
      <c r="C169" s="27" t="s">
        <v>1101</v>
      </c>
      <c r="D169" s="27" t="s">
        <v>2626</v>
      </c>
      <c r="E169" s="53">
        <v>154000</v>
      </c>
      <c r="F169" s="31">
        <f t="shared" si="6"/>
        <v>22717130</v>
      </c>
      <c r="G169" s="30">
        <f t="shared" si="7"/>
        <v>154000</v>
      </c>
      <c r="H169" s="32">
        <f t="shared" si="8"/>
        <v>22717130</v>
      </c>
      <c r="J169" s="33" t="s">
        <v>57</v>
      </c>
      <c r="K169" s="33" t="s">
        <v>58</v>
      </c>
    </row>
    <row r="170" spans="2:11" x14ac:dyDescent="0.2">
      <c r="B170" s="27" t="s">
        <v>33</v>
      </c>
      <c r="C170" s="27" t="s">
        <v>1102</v>
      </c>
      <c r="D170" s="27" t="s">
        <v>1629</v>
      </c>
      <c r="E170" s="53">
        <v>65000</v>
      </c>
      <c r="F170" s="31">
        <f t="shared" si="6"/>
        <v>22782130</v>
      </c>
      <c r="G170" s="30">
        <f t="shared" si="7"/>
        <v>65000</v>
      </c>
      <c r="H170" s="32">
        <f t="shared" si="8"/>
        <v>22782130</v>
      </c>
      <c r="J170" s="33" t="s">
        <v>57</v>
      </c>
      <c r="K170" s="33" t="s">
        <v>58</v>
      </c>
    </row>
    <row r="171" spans="2:11" x14ac:dyDescent="0.2">
      <c r="B171" s="27" t="s">
        <v>33</v>
      </c>
      <c r="C171" s="27" t="s">
        <v>1102</v>
      </c>
      <c r="D171" s="27" t="s">
        <v>1640</v>
      </c>
      <c r="E171" s="53">
        <v>1500</v>
      </c>
      <c r="F171" s="31">
        <f t="shared" si="6"/>
        <v>22783630</v>
      </c>
      <c r="G171" s="30">
        <f t="shared" si="7"/>
        <v>1500</v>
      </c>
      <c r="H171" s="32">
        <f t="shared" si="8"/>
        <v>22783630</v>
      </c>
      <c r="J171" s="33" t="s">
        <v>57</v>
      </c>
      <c r="K171" s="33" t="s">
        <v>58</v>
      </c>
    </row>
    <row r="172" spans="2:11" x14ac:dyDescent="0.2">
      <c r="B172" s="27" t="s">
        <v>33</v>
      </c>
      <c r="C172" s="27" t="s">
        <v>1102</v>
      </c>
      <c r="D172" s="27" t="s">
        <v>2628</v>
      </c>
      <c r="E172" s="53">
        <v>63000</v>
      </c>
      <c r="F172" s="31">
        <f t="shared" si="6"/>
        <v>22846630</v>
      </c>
      <c r="G172" s="30">
        <f t="shared" si="7"/>
        <v>63000</v>
      </c>
      <c r="H172" s="32">
        <f t="shared" si="8"/>
        <v>22846630</v>
      </c>
      <c r="J172" s="33" t="s">
        <v>57</v>
      </c>
      <c r="K172" s="33" t="s">
        <v>58</v>
      </c>
    </row>
    <row r="173" spans="2:11" x14ac:dyDescent="0.2">
      <c r="B173" s="27" t="s">
        <v>33</v>
      </c>
      <c r="C173" s="27" t="s">
        <v>67</v>
      </c>
      <c r="D173" s="27" t="s">
        <v>1067</v>
      </c>
      <c r="E173" s="53">
        <v>20000</v>
      </c>
      <c r="F173" s="31">
        <f t="shared" si="6"/>
        <v>22866630</v>
      </c>
      <c r="G173" s="30">
        <f t="shared" si="7"/>
        <v>20000</v>
      </c>
      <c r="H173" s="32">
        <f t="shared" si="8"/>
        <v>22866630</v>
      </c>
      <c r="J173" s="33" t="s">
        <v>51</v>
      </c>
      <c r="K173" s="33" t="s">
        <v>63</v>
      </c>
    </row>
    <row r="174" spans="2:11" x14ac:dyDescent="0.2">
      <c r="B174" s="27" t="s">
        <v>33</v>
      </c>
      <c r="C174" s="27" t="s">
        <v>67</v>
      </c>
      <c r="D174" s="27" t="s">
        <v>1043</v>
      </c>
      <c r="E174" s="53">
        <v>250000</v>
      </c>
      <c r="F174" s="31">
        <f t="shared" si="6"/>
        <v>23116630</v>
      </c>
      <c r="G174" s="30">
        <f t="shared" si="7"/>
        <v>250000</v>
      </c>
      <c r="H174" s="32">
        <f t="shared" si="8"/>
        <v>23116630</v>
      </c>
      <c r="J174" s="33" t="s">
        <v>51</v>
      </c>
      <c r="K174" s="33" t="s">
        <v>63</v>
      </c>
    </row>
    <row r="175" spans="2:11" x14ac:dyDescent="0.2">
      <c r="B175" s="27" t="s">
        <v>33</v>
      </c>
      <c r="C175" s="27" t="s">
        <v>2627</v>
      </c>
      <c r="D175" s="27" t="s">
        <v>2601</v>
      </c>
      <c r="E175" s="53">
        <v>16000</v>
      </c>
      <c r="F175" s="31">
        <f t="shared" si="6"/>
        <v>23132630</v>
      </c>
      <c r="G175" s="30">
        <f t="shared" si="7"/>
        <v>16000</v>
      </c>
      <c r="H175" s="32">
        <f t="shared" si="8"/>
        <v>23132630</v>
      </c>
      <c r="J175" s="33" t="s">
        <v>57</v>
      </c>
      <c r="K175" s="33" t="s">
        <v>58</v>
      </c>
    </row>
    <row r="176" spans="2:11" x14ac:dyDescent="0.2">
      <c r="B176" s="27" t="s">
        <v>33</v>
      </c>
      <c r="C176" s="27" t="s">
        <v>2627</v>
      </c>
      <c r="D176" s="27" t="s">
        <v>2625</v>
      </c>
      <c r="E176" s="53">
        <v>133000</v>
      </c>
      <c r="F176" s="31">
        <f t="shared" si="6"/>
        <v>23265630</v>
      </c>
      <c r="G176" s="30">
        <f t="shared" si="7"/>
        <v>133000</v>
      </c>
      <c r="H176" s="32">
        <f t="shared" si="8"/>
        <v>23265630</v>
      </c>
      <c r="J176" s="33" t="s">
        <v>57</v>
      </c>
      <c r="K176" s="33" t="s">
        <v>58</v>
      </c>
    </row>
    <row r="177" spans="2:11" x14ac:dyDescent="0.2">
      <c r="B177" s="27" t="s">
        <v>33</v>
      </c>
      <c r="C177" s="27" t="s">
        <v>2627</v>
      </c>
      <c r="D177" s="27" t="s">
        <v>1041</v>
      </c>
      <c r="E177" s="53">
        <v>10000</v>
      </c>
      <c r="F177" s="31">
        <f t="shared" si="6"/>
        <v>23275630</v>
      </c>
      <c r="G177" s="30">
        <f t="shared" si="7"/>
        <v>10000</v>
      </c>
      <c r="H177" s="32">
        <f t="shared" si="8"/>
        <v>23275630</v>
      </c>
      <c r="J177" s="33" t="s">
        <v>57</v>
      </c>
      <c r="K177" s="33" t="s">
        <v>58</v>
      </c>
    </row>
    <row r="178" spans="2:11" x14ac:dyDescent="0.2">
      <c r="B178" s="27" t="s">
        <v>33</v>
      </c>
      <c r="C178" s="27" t="s">
        <v>2627</v>
      </c>
      <c r="D178" s="27" t="s">
        <v>2626</v>
      </c>
      <c r="E178" s="53">
        <v>228000</v>
      </c>
      <c r="F178" s="31">
        <f t="shared" si="6"/>
        <v>23503630</v>
      </c>
      <c r="G178" s="30">
        <f t="shared" si="7"/>
        <v>228000</v>
      </c>
      <c r="H178" s="32">
        <f t="shared" si="8"/>
        <v>23503630</v>
      </c>
      <c r="J178" s="33" t="s">
        <v>57</v>
      </c>
      <c r="K178" s="33" t="s">
        <v>58</v>
      </c>
    </row>
    <row r="179" spans="2:11" x14ac:dyDescent="0.2">
      <c r="B179" s="27" t="s">
        <v>33</v>
      </c>
      <c r="C179" s="27" t="s">
        <v>1103</v>
      </c>
      <c r="D179" s="27" t="s">
        <v>1035</v>
      </c>
      <c r="E179" s="53">
        <v>89000</v>
      </c>
      <c r="F179" s="31">
        <f t="shared" si="6"/>
        <v>23592630</v>
      </c>
      <c r="G179" s="30">
        <f t="shared" si="7"/>
        <v>89000</v>
      </c>
      <c r="H179" s="32">
        <f t="shared" si="8"/>
        <v>23592630</v>
      </c>
      <c r="J179" s="33" t="s">
        <v>50</v>
      </c>
      <c r="K179" s="33" t="s">
        <v>69</v>
      </c>
    </row>
    <row r="180" spans="2:11" x14ac:dyDescent="0.2">
      <c r="B180" s="27" t="s">
        <v>33</v>
      </c>
      <c r="C180" s="27" t="s">
        <v>1103</v>
      </c>
      <c r="D180" s="27" t="s">
        <v>1051</v>
      </c>
      <c r="E180" s="53">
        <v>1000</v>
      </c>
      <c r="F180" s="31">
        <f t="shared" si="6"/>
        <v>23593630</v>
      </c>
      <c r="G180" s="30">
        <f t="shared" si="7"/>
        <v>1000</v>
      </c>
      <c r="H180" s="32">
        <f t="shared" si="8"/>
        <v>23593630</v>
      </c>
      <c r="J180" s="33" t="s">
        <v>50</v>
      </c>
      <c r="K180" s="33" t="s">
        <v>69</v>
      </c>
    </row>
    <row r="181" spans="2:11" x14ac:dyDescent="0.2">
      <c r="B181" s="27" t="s">
        <v>33</v>
      </c>
      <c r="C181" s="27" t="s">
        <v>1103</v>
      </c>
      <c r="D181" s="27" t="s">
        <v>1045</v>
      </c>
      <c r="E181" s="53">
        <v>50000</v>
      </c>
      <c r="F181" s="31">
        <f t="shared" si="6"/>
        <v>23643630</v>
      </c>
      <c r="G181" s="30">
        <f t="shared" si="7"/>
        <v>50000</v>
      </c>
      <c r="H181" s="32">
        <f t="shared" si="8"/>
        <v>23643630</v>
      </c>
      <c r="J181" s="33" t="s">
        <v>50</v>
      </c>
      <c r="K181" s="33" t="s">
        <v>69</v>
      </c>
    </row>
    <row r="182" spans="2:11" x14ac:dyDescent="0.2">
      <c r="B182" s="27" t="s">
        <v>33</v>
      </c>
      <c r="C182" s="27" t="s">
        <v>1104</v>
      </c>
      <c r="D182" s="27" t="s">
        <v>2604</v>
      </c>
      <c r="E182" s="53">
        <v>25000</v>
      </c>
      <c r="F182" s="31">
        <f t="shared" si="6"/>
        <v>23668630</v>
      </c>
      <c r="G182" s="30">
        <f t="shared" si="7"/>
        <v>25000</v>
      </c>
      <c r="H182" s="32">
        <f t="shared" si="8"/>
        <v>23668630</v>
      </c>
      <c r="J182" s="33" t="s">
        <v>50</v>
      </c>
      <c r="K182" s="33" t="s">
        <v>69</v>
      </c>
    </row>
    <row r="183" spans="2:11" x14ac:dyDescent="0.2">
      <c r="B183" s="27" t="s">
        <v>33</v>
      </c>
      <c r="C183" s="27" t="s">
        <v>1104</v>
      </c>
      <c r="D183" s="27" t="s">
        <v>1067</v>
      </c>
      <c r="E183" s="53">
        <v>48000</v>
      </c>
      <c r="F183" s="31">
        <f t="shared" si="6"/>
        <v>23716630</v>
      </c>
      <c r="G183" s="30">
        <f t="shared" si="7"/>
        <v>48000</v>
      </c>
      <c r="H183" s="32">
        <f t="shared" si="8"/>
        <v>23716630</v>
      </c>
      <c r="J183" s="33" t="s">
        <v>50</v>
      </c>
      <c r="K183" s="33" t="s">
        <v>69</v>
      </c>
    </row>
    <row r="184" spans="2:11" x14ac:dyDescent="0.2">
      <c r="B184" s="27" t="s">
        <v>33</v>
      </c>
      <c r="C184" s="27" t="s">
        <v>1104</v>
      </c>
      <c r="D184" s="27" t="s">
        <v>1033</v>
      </c>
      <c r="E184" s="53">
        <v>183000</v>
      </c>
      <c r="F184" s="31">
        <f t="shared" si="6"/>
        <v>23899630</v>
      </c>
      <c r="G184" s="30">
        <f t="shared" si="7"/>
        <v>183000</v>
      </c>
      <c r="H184" s="32">
        <f t="shared" si="8"/>
        <v>23899630</v>
      </c>
      <c r="J184" s="33" t="s">
        <v>50</v>
      </c>
      <c r="K184" s="33" t="s">
        <v>69</v>
      </c>
    </row>
    <row r="185" spans="2:11" x14ac:dyDescent="0.2">
      <c r="B185" s="27" t="s">
        <v>33</v>
      </c>
      <c r="C185" s="27" t="s">
        <v>1104</v>
      </c>
      <c r="D185" s="27" t="s">
        <v>1035</v>
      </c>
      <c r="E185" s="53">
        <v>199000</v>
      </c>
      <c r="F185" s="31">
        <f t="shared" si="6"/>
        <v>24098630</v>
      </c>
      <c r="G185" s="30">
        <f t="shared" si="7"/>
        <v>199000</v>
      </c>
      <c r="H185" s="32">
        <f t="shared" si="8"/>
        <v>24098630</v>
      </c>
      <c r="J185" s="33" t="s">
        <v>50</v>
      </c>
      <c r="K185" s="33" t="s">
        <v>69</v>
      </c>
    </row>
    <row r="186" spans="2:11" x14ac:dyDescent="0.2">
      <c r="B186" s="27" t="s">
        <v>33</v>
      </c>
      <c r="C186" s="27" t="s">
        <v>1104</v>
      </c>
      <c r="D186" s="27" t="s">
        <v>1081</v>
      </c>
      <c r="E186" s="53">
        <v>30000</v>
      </c>
      <c r="F186" s="31">
        <f t="shared" si="6"/>
        <v>24128630</v>
      </c>
      <c r="G186" s="30">
        <f t="shared" si="7"/>
        <v>30000</v>
      </c>
      <c r="H186" s="32">
        <f t="shared" si="8"/>
        <v>24128630</v>
      </c>
      <c r="J186" s="33" t="s">
        <v>50</v>
      </c>
      <c r="K186" s="33" t="s">
        <v>69</v>
      </c>
    </row>
    <row r="187" spans="2:11" x14ac:dyDescent="0.2">
      <c r="B187" s="27" t="s">
        <v>33</v>
      </c>
      <c r="C187" s="27" t="s">
        <v>1104</v>
      </c>
      <c r="D187" s="27" t="s">
        <v>1082</v>
      </c>
      <c r="E187" s="53">
        <v>478000</v>
      </c>
      <c r="F187" s="31">
        <f t="shared" si="6"/>
        <v>24606630</v>
      </c>
      <c r="G187" s="30">
        <f t="shared" si="7"/>
        <v>478000</v>
      </c>
      <c r="H187" s="32">
        <f t="shared" si="8"/>
        <v>24606630</v>
      </c>
      <c r="J187" s="33" t="s">
        <v>50</v>
      </c>
      <c r="K187" s="33" t="s">
        <v>69</v>
      </c>
    </row>
    <row r="188" spans="2:11" x14ac:dyDescent="0.2">
      <c r="B188" s="27" t="s">
        <v>33</v>
      </c>
      <c r="C188" s="27" t="s">
        <v>1104</v>
      </c>
      <c r="D188" s="27" t="s">
        <v>1039</v>
      </c>
      <c r="E188" s="53">
        <v>39000</v>
      </c>
      <c r="F188" s="31">
        <f t="shared" si="6"/>
        <v>24645630</v>
      </c>
      <c r="G188" s="30">
        <f t="shared" si="7"/>
        <v>39000</v>
      </c>
      <c r="H188" s="32">
        <f t="shared" si="8"/>
        <v>24645630</v>
      </c>
      <c r="J188" s="33" t="s">
        <v>50</v>
      </c>
      <c r="K188" s="33" t="s">
        <v>69</v>
      </c>
    </row>
    <row r="189" spans="2:11" x14ac:dyDescent="0.2">
      <c r="B189" s="27" t="s">
        <v>33</v>
      </c>
      <c r="C189" s="27" t="s">
        <v>1104</v>
      </c>
      <c r="D189" s="27" t="s">
        <v>1083</v>
      </c>
      <c r="E189" s="53">
        <v>30000</v>
      </c>
      <c r="F189" s="31">
        <f t="shared" si="6"/>
        <v>24675630</v>
      </c>
      <c r="G189" s="30">
        <f t="shared" si="7"/>
        <v>30000</v>
      </c>
      <c r="H189" s="32">
        <f t="shared" si="8"/>
        <v>24675630</v>
      </c>
      <c r="J189" s="33" t="s">
        <v>50</v>
      </c>
      <c r="K189" s="33" t="s">
        <v>69</v>
      </c>
    </row>
    <row r="190" spans="2:11" x14ac:dyDescent="0.2">
      <c r="B190" s="27" t="s">
        <v>33</v>
      </c>
      <c r="C190" s="27" t="s">
        <v>1104</v>
      </c>
      <c r="D190" s="27" t="s">
        <v>1084</v>
      </c>
      <c r="E190" s="53">
        <v>30000</v>
      </c>
      <c r="F190" s="31">
        <f t="shared" si="6"/>
        <v>24705630</v>
      </c>
      <c r="G190" s="30">
        <f t="shared" si="7"/>
        <v>30000</v>
      </c>
      <c r="H190" s="32">
        <f t="shared" si="8"/>
        <v>24705630</v>
      </c>
      <c r="J190" s="33" t="s">
        <v>50</v>
      </c>
      <c r="K190" s="33" t="s">
        <v>69</v>
      </c>
    </row>
    <row r="191" spans="2:11" x14ac:dyDescent="0.2">
      <c r="B191" s="27" t="s">
        <v>33</v>
      </c>
      <c r="C191" s="27" t="s">
        <v>2605</v>
      </c>
      <c r="D191" s="27" t="s">
        <v>2596</v>
      </c>
      <c r="E191" s="53">
        <v>6000</v>
      </c>
      <c r="F191" s="31">
        <f t="shared" si="6"/>
        <v>24711630</v>
      </c>
      <c r="G191" s="30">
        <f t="shared" si="7"/>
        <v>6000</v>
      </c>
      <c r="H191" s="32">
        <f t="shared" si="8"/>
        <v>24711630</v>
      </c>
      <c r="J191" s="33" t="s">
        <v>50</v>
      </c>
      <c r="K191" s="33" t="s">
        <v>69</v>
      </c>
    </row>
    <row r="192" spans="2:11" x14ac:dyDescent="0.2">
      <c r="B192" s="27" t="s">
        <v>33</v>
      </c>
      <c r="C192" s="27" t="s">
        <v>2606</v>
      </c>
      <c r="D192" s="27" t="s">
        <v>2596</v>
      </c>
      <c r="E192" s="53">
        <v>6000</v>
      </c>
      <c r="F192" s="31">
        <f t="shared" si="6"/>
        <v>24717630</v>
      </c>
      <c r="G192" s="30">
        <f t="shared" si="7"/>
        <v>6000</v>
      </c>
      <c r="H192" s="32">
        <f t="shared" si="8"/>
        <v>24717630</v>
      </c>
      <c r="J192" s="33" t="s">
        <v>50</v>
      </c>
      <c r="K192" s="33" t="s">
        <v>69</v>
      </c>
    </row>
    <row r="193" spans="2:11" x14ac:dyDescent="0.2">
      <c r="B193" s="27" t="s">
        <v>33</v>
      </c>
      <c r="C193" s="27" t="s">
        <v>1105</v>
      </c>
      <c r="D193" s="27" t="s">
        <v>2629</v>
      </c>
      <c r="E193" s="53">
        <v>8000</v>
      </c>
      <c r="F193" s="31">
        <f t="shared" si="6"/>
        <v>24725630</v>
      </c>
      <c r="G193" s="30">
        <f t="shared" si="7"/>
        <v>8000</v>
      </c>
      <c r="H193" s="32">
        <f t="shared" si="8"/>
        <v>24725630</v>
      </c>
      <c r="J193" s="33" t="s">
        <v>52</v>
      </c>
      <c r="K193" s="33" t="s">
        <v>46</v>
      </c>
    </row>
    <row r="194" spans="2:11" x14ac:dyDescent="0.2">
      <c r="B194" s="27" t="s">
        <v>33</v>
      </c>
      <c r="C194" s="27" t="s">
        <v>1105</v>
      </c>
      <c r="D194" s="27" t="s">
        <v>1059</v>
      </c>
      <c r="E194" s="53">
        <v>32000</v>
      </c>
      <c r="F194" s="31">
        <f t="shared" si="6"/>
        <v>24757630</v>
      </c>
      <c r="G194" s="30">
        <f t="shared" si="7"/>
        <v>32000</v>
      </c>
      <c r="H194" s="32">
        <f t="shared" si="8"/>
        <v>24757630</v>
      </c>
      <c r="J194" s="33" t="s">
        <v>52</v>
      </c>
      <c r="K194" s="33" t="s">
        <v>46</v>
      </c>
    </row>
    <row r="195" spans="2:11" x14ac:dyDescent="0.2">
      <c r="B195" s="27" t="s">
        <v>33</v>
      </c>
      <c r="C195" s="27" t="s">
        <v>1105</v>
      </c>
      <c r="D195" s="27" t="s">
        <v>1060</v>
      </c>
      <c r="E195" s="53">
        <v>8000</v>
      </c>
      <c r="F195" s="31">
        <f t="shared" si="6"/>
        <v>24765630</v>
      </c>
      <c r="G195" s="30">
        <f t="shared" si="7"/>
        <v>8000</v>
      </c>
      <c r="H195" s="32">
        <f t="shared" si="8"/>
        <v>24765630</v>
      </c>
      <c r="J195" s="33" t="s">
        <v>52</v>
      </c>
      <c r="K195" s="33" t="s">
        <v>46</v>
      </c>
    </row>
    <row r="196" spans="2:11" x14ac:dyDescent="0.2">
      <c r="B196" s="27" t="s">
        <v>33</v>
      </c>
      <c r="C196" s="27" t="s">
        <v>1105</v>
      </c>
      <c r="D196" s="27" t="s">
        <v>1070</v>
      </c>
      <c r="E196" s="53">
        <v>69000</v>
      </c>
      <c r="F196" s="31">
        <f t="shared" si="6"/>
        <v>24834630</v>
      </c>
      <c r="G196" s="30">
        <f t="shared" si="7"/>
        <v>69000</v>
      </c>
      <c r="H196" s="32">
        <f t="shared" si="8"/>
        <v>24834630</v>
      </c>
      <c r="J196" s="33" t="s">
        <v>52</v>
      </c>
      <c r="K196" s="33" t="s">
        <v>46</v>
      </c>
    </row>
    <row r="197" spans="2:11" x14ac:dyDescent="0.2">
      <c r="B197" s="27" t="s">
        <v>33</v>
      </c>
      <c r="C197" s="27" t="s">
        <v>1105</v>
      </c>
      <c r="D197" s="27" t="s">
        <v>1061</v>
      </c>
      <c r="E197" s="53">
        <v>62000</v>
      </c>
      <c r="F197" s="31">
        <f t="shared" si="6"/>
        <v>24896630</v>
      </c>
      <c r="G197" s="30">
        <f t="shared" si="7"/>
        <v>62000</v>
      </c>
      <c r="H197" s="32">
        <f t="shared" si="8"/>
        <v>24896630</v>
      </c>
      <c r="J197" s="33" t="s">
        <v>52</v>
      </c>
      <c r="K197" s="33" t="s">
        <v>46</v>
      </c>
    </row>
    <row r="198" spans="2:11" x14ac:dyDescent="0.2">
      <c r="B198" s="27" t="s">
        <v>33</v>
      </c>
      <c r="C198" s="27" t="s">
        <v>1105</v>
      </c>
      <c r="D198" s="27" t="s">
        <v>1062</v>
      </c>
      <c r="E198" s="53">
        <v>86000</v>
      </c>
      <c r="F198" s="31">
        <f t="shared" si="6"/>
        <v>24982630</v>
      </c>
      <c r="G198" s="30">
        <f t="shared" si="7"/>
        <v>86000</v>
      </c>
      <c r="H198" s="32">
        <f t="shared" si="8"/>
        <v>24982630</v>
      </c>
      <c r="J198" s="33" t="s">
        <v>52</v>
      </c>
      <c r="K198" s="33" t="s">
        <v>46</v>
      </c>
    </row>
    <row r="199" spans="2:11" x14ac:dyDescent="0.2">
      <c r="B199" s="27" t="s">
        <v>33</v>
      </c>
      <c r="C199" s="27" t="s">
        <v>1105</v>
      </c>
      <c r="D199" s="27" t="s">
        <v>1063</v>
      </c>
      <c r="E199" s="53">
        <v>129000</v>
      </c>
      <c r="F199" s="31">
        <f t="shared" si="6"/>
        <v>25111630</v>
      </c>
      <c r="G199" s="30">
        <f t="shared" si="7"/>
        <v>129000</v>
      </c>
      <c r="H199" s="32">
        <f t="shared" si="8"/>
        <v>25111630</v>
      </c>
      <c r="J199" s="33" t="s">
        <v>52</v>
      </c>
      <c r="K199" s="33" t="s">
        <v>46</v>
      </c>
    </row>
    <row r="200" spans="2:11" x14ac:dyDescent="0.2">
      <c r="B200" s="27" t="s">
        <v>33</v>
      </c>
      <c r="C200" s="27" t="s">
        <v>1105</v>
      </c>
      <c r="D200" s="27" t="s">
        <v>1064</v>
      </c>
      <c r="E200" s="53">
        <v>30000</v>
      </c>
      <c r="F200" s="31">
        <f t="shared" si="6"/>
        <v>25141630</v>
      </c>
      <c r="G200" s="30">
        <f t="shared" si="7"/>
        <v>30000</v>
      </c>
      <c r="H200" s="32">
        <f t="shared" si="8"/>
        <v>25141630</v>
      </c>
      <c r="J200" s="33" t="s">
        <v>52</v>
      </c>
      <c r="K200" s="33" t="s">
        <v>46</v>
      </c>
    </row>
    <row r="201" spans="2:11" x14ac:dyDescent="0.2">
      <c r="B201" s="27" t="s">
        <v>33</v>
      </c>
      <c r="C201" s="27" t="s">
        <v>1105</v>
      </c>
      <c r="D201" s="27" t="s">
        <v>1065</v>
      </c>
      <c r="E201" s="53">
        <v>160000</v>
      </c>
      <c r="F201" s="31">
        <f t="shared" ref="F201:F241" si="9">E201+F200</f>
        <v>25301630</v>
      </c>
      <c r="G201" s="30">
        <f t="shared" ref="G201:G241" si="10">E201</f>
        <v>160000</v>
      </c>
      <c r="H201" s="32">
        <f t="shared" ref="H201:H241" si="11">H200+G201</f>
        <v>25301630</v>
      </c>
      <c r="J201" s="33" t="s">
        <v>52</v>
      </c>
      <c r="K201" s="33" t="s">
        <v>46</v>
      </c>
    </row>
    <row r="202" spans="2:11" x14ac:dyDescent="0.2">
      <c r="B202" s="27" t="s">
        <v>33</v>
      </c>
      <c r="C202" s="27" t="s">
        <v>1105</v>
      </c>
      <c r="D202" s="27" t="s">
        <v>1066</v>
      </c>
      <c r="E202" s="53">
        <v>50000</v>
      </c>
      <c r="F202" s="31">
        <f t="shared" si="9"/>
        <v>25351630</v>
      </c>
      <c r="G202" s="30">
        <f t="shared" si="10"/>
        <v>50000</v>
      </c>
      <c r="H202" s="32">
        <f t="shared" si="11"/>
        <v>25351630</v>
      </c>
      <c r="J202" s="33" t="s">
        <v>52</v>
      </c>
      <c r="K202" s="33" t="s">
        <v>46</v>
      </c>
    </row>
    <row r="203" spans="2:11" x14ac:dyDescent="0.2">
      <c r="B203" s="27" t="s">
        <v>33</v>
      </c>
      <c r="C203" s="27" t="s">
        <v>1105</v>
      </c>
      <c r="D203" s="27" t="s">
        <v>1067</v>
      </c>
      <c r="E203" s="53">
        <v>11000</v>
      </c>
      <c r="F203" s="31">
        <f t="shared" si="9"/>
        <v>25362630</v>
      </c>
      <c r="G203" s="30">
        <f t="shared" si="10"/>
        <v>11000</v>
      </c>
      <c r="H203" s="32">
        <f t="shared" si="11"/>
        <v>25362630</v>
      </c>
      <c r="J203" s="33" t="s">
        <v>52</v>
      </c>
      <c r="K203" s="33" t="s">
        <v>46</v>
      </c>
    </row>
    <row r="204" spans="2:11" x14ac:dyDescent="0.2">
      <c r="B204" s="27" t="s">
        <v>33</v>
      </c>
      <c r="C204" s="27" t="s">
        <v>1105</v>
      </c>
      <c r="D204" s="27" t="s">
        <v>2630</v>
      </c>
      <c r="E204" s="53">
        <v>103000</v>
      </c>
      <c r="F204" s="31">
        <f t="shared" si="9"/>
        <v>25465630</v>
      </c>
      <c r="G204" s="30">
        <f t="shared" si="10"/>
        <v>103000</v>
      </c>
      <c r="H204" s="32">
        <f t="shared" si="11"/>
        <v>25465630</v>
      </c>
      <c r="J204" s="33" t="s">
        <v>52</v>
      </c>
      <c r="K204" s="33" t="s">
        <v>46</v>
      </c>
    </row>
    <row r="205" spans="2:11" x14ac:dyDescent="0.2">
      <c r="B205" s="27" t="s">
        <v>33</v>
      </c>
      <c r="C205" s="27" t="s">
        <v>1105</v>
      </c>
      <c r="D205" s="27" t="s">
        <v>2631</v>
      </c>
      <c r="E205" s="53">
        <v>2000</v>
      </c>
      <c r="F205" s="31">
        <f t="shared" si="9"/>
        <v>25467630</v>
      </c>
      <c r="G205" s="30">
        <f t="shared" si="10"/>
        <v>2000</v>
      </c>
      <c r="H205" s="32">
        <f t="shared" si="11"/>
        <v>25467630</v>
      </c>
      <c r="J205" s="33" t="s">
        <v>52</v>
      </c>
      <c r="K205" s="33" t="s">
        <v>46</v>
      </c>
    </row>
    <row r="206" spans="2:11" x14ac:dyDescent="0.2">
      <c r="B206" s="27" t="s">
        <v>33</v>
      </c>
      <c r="C206" s="27" t="s">
        <v>1105</v>
      </c>
      <c r="D206" s="27" t="s">
        <v>2632</v>
      </c>
      <c r="E206" s="53">
        <v>12000</v>
      </c>
      <c r="F206" s="31">
        <f t="shared" si="9"/>
        <v>25479630</v>
      </c>
      <c r="G206" s="30">
        <f t="shared" si="10"/>
        <v>12000</v>
      </c>
      <c r="H206" s="32">
        <f t="shared" si="11"/>
        <v>25479630</v>
      </c>
      <c r="J206" s="33" t="s">
        <v>52</v>
      </c>
      <c r="K206" s="33" t="s">
        <v>46</v>
      </c>
    </row>
    <row r="207" spans="2:11" x14ac:dyDescent="0.2">
      <c r="B207" s="27" t="s">
        <v>33</v>
      </c>
      <c r="C207" s="27" t="s">
        <v>1105</v>
      </c>
      <c r="D207" s="27" t="s">
        <v>2633</v>
      </c>
      <c r="E207" s="53">
        <v>8000</v>
      </c>
      <c r="F207" s="31">
        <f t="shared" si="9"/>
        <v>25487630</v>
      </c>
      <c r="G207" s="30">
        <f t="shared" si="10"/>
        <v>8000</v>
      </c>
      <c r="H207" s="32">
        <f t="shared" si="11"/>
        <v>25487630</v>
      </c>
      <c r="J207" s="33" t="s">
        <v>52</v>
      </c>
      <c r="K207" s="33" t="s">
        <v>46</v>
      </c>
    </row>
    <row r="208" spans="2:11" x14ac:dyDescent="0.2">
      <c r="B208" s="27" t="s">
        <v>33</v>
      </c>
      <c r="C208" s="27" t="s">
        <v>1105</v>
      </c>
      <c r="D208" s="27" t="s">
        <v>2634</v>
      </c>
      <c r="E208" s="53">
        <v>12000</v>
      </c>
      <c r="F208" s="31">
        <f t="shared" si="9"/>
        <v>25499630</v>
      </c>
      <c r="G208" s="30">
        <f t="shared" si="10"/>
        <v>12000</v>
      </c>
      <c r="H208" s="32">
        <f t="shared" si="11"/>
        <v>25499630</v>
      </c>
      <c r="J208" s="33" t="s">
        <v>52</v>
      </c>
      <c r="K208" s="33" t="s">
        <v>46</v>
      </c>
    </row>
    <row r="209" spans="2:11" x14ac:dyDescent="0.2">
      <c r="B209" s="27" t="s">
        <v>33</v>
      </c>
      <c r="C209" s="27" t="s">
        <v>1105</v>
      </c>
      <c r="D209" s="27" t="s">
        <v>2635</v>
      </c>
      <c r="E209" s="53">
        <v>250000</v>
      </c>
      <c r="F209" s="31">
        <f t="shared" si="9"/>
        <v>25749630</v>
      </c>
      <c r="G209" s="30">
        <f t="shared" si="10"/>
        <v>250000</v>
      </c>
      <c r="H209" s="32">
        <f t="shared" si="11"/>
        <v>25749630</v>
      </c>
      <c r="J209" s="33" t="s">
        <v>52</v>
      </c>
      <c r="K209" s="33" t="s">
        <v>46</v>
      </c>
    </row>
    <row r="210" spans="2:11" x14ac:dyDescent="0.2">
      <c r="B210" s="27" t="s">
        <v>33</v>
      </c>
      <c r="C210" s="27" t="s">
        <v>1105</v>
      </c>
      <c r="D210" s="27" t="s">
        <v>2636</v>
      </c>
      <c r="E210" s="53">
        <v>50000</v>
      </c>
      <c r="F210" s="31">
        <f t="shared" si="9"/>
        <v>25799630</v>
      </c>
      <c r="G210" s="30">
        <f t="shared" si="10"/>
        <v>50000</v>
      </c>
      <c r="H210" s="32">
        <f t="shared" si="11"/>
        <v>25799630</v>
      </c>
      <c r="J210" s="33" t="s">
        <v>52</v>
      </c>
      <c r="K210" s="33" t="s">
        <v>46</v>
      </c>
    </row>
    <row r="211" spans="2:11" x14ac:dyDescent="0.2">
      <c r="B211" s="27" t="s">
        <v>33</v>
      </c>
      <c r="C211" s="27" t="s">
        <v>1105</v>
      </c>
      <c r="D211" s="27" t="s">
        <v>1046</v>
      </c>
      <c r="E211" s="53">
        <v>41000</v>
      </c>
      <c r="F211" s="31">
        <f t="shared" si="9"/>
        <v>25840630</v>
      </c>
      <c r="G211" s="30">
        <f t="shared" si="10"/>
        <v>41000</v>
      </c>
      <c r="H211" s="32">
        <f t="shared" si="11"/>
        <v>25840630</v>
      </c>
      <c r="J211" s="33" t="s">
        <v>52</v>
      </c>
      <c r="K211" s="33" t="s">
        <v>46</v>
      </c>
    </row>
    <row r="212" spans="2:11" x14ac:dyDescent="0.2">
      <c r="B212" s="27" t="s">
        <v>33</v>
      </c>
      <c r="C212" s="27" t="s">
        <v>1105</v>
      </c>
      <c r="D212" s="27" t="s">
        <v>1068</v>
      </c>
      <c r="E212" s="53">
        <v>5000</v>
      </c>
      <c r="F212" s="31">
        <f t="shared" si="9"/>
        <v>25845630</v>
      </c>
      <c r="G212" s="30">
        <f t="shared" si="10"/>
        <v>5000</v>
      </c>
      <c r="H212" s="32">
        <f t="shared" si="11"/>
        <v>25845630</v>
      </c>
      <c r="J212" s="33" t="s">
        <v>52</v>
      </c>
      <c r="K212" s="33" t="s">
        <v>46</v>
      </c>
    </row>
    <row r="213" spans="2:11" x14ac:dyDescent="0.2">
      <c r="B213" s="27" t="s">
        <v>33</v>
      </c>
      <c r="C213" s="27" t="s">
        <v>1105</v>
      </c>
      <c r="D213" s="27" t="s">
        <v>1044</v>
      </c>
      <c r="E213" s="53">
        <v>50000</v>
      </c>
      <c r="F213" s="31">
        <f t="shared" si="9"/>
        <v>25895630</v>
      </c>
      <c r="G213" s="30">
        <f t="shared" si="10"/>
        <v>50000</v>
      </c>
      <c r="H213" s="32">
        <f t="shared" si="11"/>
        <v>25895630</v>
      </c>
      <c r="J213" s="33" t="s">
        <v>52</v>
      </c>
      <c r="K213" s="33" t="s">
        <v>46</v>
      </c>
    </row>
    <row r="214" spans="2:11" x14ac:dyDescent="0.2">
      <c r="B214" s="27" t="s">
        <v>33</v>
      </c>
      <c r="C214" s="27" t="s">
        <v>1106</v>
      </c>
      <c r="D214" s="27" t="s">
        <v>1060</v>
      </c>
      <c r="E214" s="53">
        <v>7000</v>
      </c>
      <c r="F214" s="31">
        <f t="shared" si="9"/>
        <v>25902630</v>
      </c>
      <c r="G214" s="30">
        <f t="shared" si="10"/>
        <v>7000</v>
      </c>
      <c r="H214" s="32">
        <f t="shared" si="11"/>
        <v>25902630</v>
      </c>
      <c r="J214" s="33" t="s">
        <v>52</v>
      </c>
      <c r="K214" s="33" t="s">
        <v>46</v>
      </c>
    </row>
    <row r="215" spans="2:11" x14ac:dyDescent="0.2">
      <c r="B215" s="27" t="s">
        <v>33</v>
      </c>
      <c r="C215" s="27" t="s">
        <v>1106</v>
      </c>
      <c r="D215" s="27" t="s">
        <v>1085</v>
      </c>
      <c r="E215" s="53">
        <v>12000</v>
      </c>
      <c r="F215" s="31">
        <f t="shared" si="9"/>
        <v>25914630</v>
      </c>
      <c r="G215" s="30">
        <f t="shared" si="10"/>
        <v>12000</v>
      </c>
      <c r="H215" s="32">
        <f t="shared" si="11"/>
        <v>25914630</v>
      </c>
      <c r="J215" s="33" t="s">
        <v>52</v>
      </c>
      <c r="K215" s="33" t="s">
        <v>46</v>
      </c>
    </row>
    <row r="216" spans="2:11" x14ac:dyDescent="0.2">
      <c r="B216" s="27" t="s">
        <v>33</v>
      </c>
      <c r="C216" s="27" t="s">
        <v>1106</v>
      </c>
      <c r="D216" s="27" t="s">
        <v>2630</v>
      </c>
      <c r="E216" s="53">
        <v>94000</v>
      </c>
      <c r="F216" s="31">
        <f t="shared" si="9"/>
        <v>26008630</v>
      </c>
      <c r="G216" s="30">
        <f t="shared" si="10"/>
        <v>94000</v>
      </c>
      <c r="H216" s="32">
        <f t="shared" si="11"/>
        <v>26008630</v>
      </c>
      <c r="J216" s="33" t="s">
        <v>52</v>
      </c>
      <c r="K216" s="33" t="s">
        <v>46</v>
      </c>
    </row>
    <row r="217" spans="2:11" x14ac:dyDescent="0.2">
      <c r="B217" s="27" t="s">
        <v>33</v>
      </c>
      <c r="C217" s="27" t="s">
        <v>1106</v>
      </c>
      <c r="D217" s="27" t="s">
        <v>2649</v>
      </c>
      <c r="E217" s="53">
        <v>8000</v>
      </c>
      <c r="F217" s="31">
        <f t="shared" si="9"/>
        <v>26016630</v>
      </c>
      <c r="G217" s="30">
        <f t="shared" si="10"/>
        <v>8000</v>
      </c>
      <c r="H217" s="32">
        <f t="shared" si="11"/>
        <v>26016630</v>
      </c>
      <c r="J217" s="33" t="s">
        <v>52</v>
      </c>
      <c r="K217" s="33" t="s">
        <v>46</v>
      </c>
    </row>
    <row r="218" spans="2:11" x14ac:dyDescent="0.2">
      <c r="B218" s="27" t="s">
        <v>33</v>
      </c>
      <c r="C218" s="27" t="s">
        <v>1106</v>
      </c>
      <c r="D218" s="27" t="s">
        <v>2650</v>
      </c>
      <c r="E218" s="53">
        <v>2000</v>
      </c>
      <c r="F218" s="31">
        <f t="shared" si="9"/>
        <v>26018630</v>
      </c>
      <c r="G218" s="30">
        <f t="shared" si="10"/>
        <v>2000</v>
      </c>
      <c r="H218" s="32">
        <f t="shared" si="11"/>
        <v>26018630</v>
      </c>
      <c r="J218" s="33" t="s">
        <v>52</v>
      </c>
      <c r="K218" s="33" t="s">
        <v>46</v>
      </c>
    </row>
    <row r="219" spans="2:11" x14ac:dyDescent="0.2">
      <c r="B219" s="27" t="s">
        <v>33</v>
      </c>
      <c r="C219" s="27" t="s">
        <v>1106</v>
      </c>
      <c r="D219" s="27" t="s">
        <v>1044</v>
      </c>
      <c r="E219" s="53">
        <v>7000</v>
      </c>
      <c r="F219" s="31">
        <f t="shared" si="9"/>
        <v>26025630</v>
      </c>
      <c r="G219" s="30">
        <f t="shared" si="10"/>
        <v>7000</v>
      </c>
      <c r="H219" s="32">
        <f t="shared" si="11"/>
        <v>26025630</v>
      </c>
      <c r="J219" s="33" t="s">
        <v>52</v>
      </c>
      <c r="K219" s="33" t="s">
        <v>46</v>
      </c>
    </row>
    <row r="220" spans="2:11" x14ac:dyDescent="0.2">
      <c r="B220" s="27" t="s">
        <v>33</v>
      </c>
      <c r="C220" s="27" t="s">
        <v>1106</v>
      </c>
      <c r="D220" s="27" t="s">
        <v>2833</v>
      </c>
      <c r="E220" s="53">
        <v>20000</v>
      </c>
      <c r="F220" s="31">
        <f t="shared" si="9"/>
        <v>26045630</v>
      </c>
      <c r="G220" s="30">
        <f t="shared" si="10"/>
        <v>20000</v>
      </c>
      <c r="H220" s="32">
        <f t="shared" si="11"/>
        <v>26045630</v>
      </c>
      <c r="J220" s="33" t="s">
        <v>52</v>
      </c>
      <c r="K220" s="33" t="s">
        <v>46</v>
      </c>
    </row>
    <row r="221" spans="2:11" x14ac:dyDescent="0.2">
      <c r="B221" s="27" t="s">
        <v>33</v>
      </c>
      <c r="C221" s="27" t="s">
        <v>1107</v>
      </c>
      <c r="D221" s="27" t="s">
        <v>1033</v>
      </c>
      <c r="E221" s="53">
        <v>82000</v>
      </c>
      <c r="F221" s="31">
        <f t="shared" si="9"/>
        <v>26127630</v>
      </c>
      <c r="G221" s="30">
        <f t="shared" si="10"/>
        <v>82000</v>
      </c>
      <c r="H221" s="32">
        <f t="shared" si="11"/>
        <v>26127630</v>
      </c>
      <c r="J221" s="33" t="s">
        <v>54</v>
      </c>
      <c r="K221" s="33" t="s">
        <v>59</v>
      </c>
    </row>
    <row r="222" spans="2:11" x14ac:dyDescent="0.2">
      <c r="B222" s="27" t="s">
        <v>33</v>
      </c>
      <c r="C222" s="27" t="s">
        <v>1107</v>
      </c>
      <c r="D222" s="27" t="s">
        <v>2882</v>
      </c>
      <c r="E222" s="53">
        <v>47000</v>
      </c>
      <c r="F222" s="31">
        <f t="shared" si="9"/>
        <v>26174630</v>
      </c>
      <c r="G222" s="30">
        <f t="shared" si="10"/>
        <v>47000</v>
      </c>
      <c r="H222" s="32">
        <f t="shared" si="11"/>
        <v>26174630</v>
      </c>
      <c r="J222" s="33" t="s">
        <v>54</v>
      </c>
      <c r="K222" s="33" t="s">
        <v>59</v>
      </c>
    </row>
    <row r="223" spans="2:11" x14ac:dyDescent="0.2">
      <c r="B223" s="27" t="s">
        <v>33</v>
      </c>
      <c r="C223" s="27" t="s">
        <v>1107</v>
      </c>
      <c r="D223" s="27" t="s">
        <v>1041</v>
      </c>
      <c r="E223" s="53">
        <v>5000</v>
      </c>
      <c r="F223" s="31">
        <f t="shared" si="9"/>
        <v>26179630</v>
      </c>
      <c r="G223" s="30">
        <f t="shared" si="10"/>
        <v>5000</v>
      </c>
      <c r="H223" s="32">
        <f t="shared" si="11"/>
        <v>26179630</v>
      </c>
      <c r="J223" s="33" t="s">
        <v>54</v>
      </c>
      <c r="K223" s="33" t="s">
        <v>59</v>
      </c>
    </row>
    <row r="224" spans="2:11" x14ac:dyDescent="0.2">
      <c r="B224" s="27" t="s">
        <v>33</v>
      </c>
      <c r="C224" s="27" t="s">
        <v>1108</v>
      </c>
      <c r="D224" s="27" t="s">
        <v>2603</v>
      </c>
      <c r="E224" s="53">
        <v>56000</v>
      </c>
      <c r="F224" s="31">
        <f t="shared" si="9"/>
        <v>26235630</v>
      </c>
      <c r="G224" s="30">
        <f t="shared" si="10"/>
        <v>56000</v>
      </c>
      <c r="H224" s="32">
        <f t="shared" si="11"/>
        <v>26235630</v>
      </c>
      <c r="J224" s="33" t="s">
        <v>50</v>
      </c>
      <c r="K224" s="33" t="s">
        <v>69</v>
      </c>
    </row>
    <row r="225" spans="2:11" x14ac:dyDescent="0.2">
      <c r="B225" s="27" t="s">
        <v>33</v>
      </c>
      <c r="C225" s="27" t="s">
        <v>1108</v>
      </c>
      <c r="D225" s="27" t="s">
        <v>1632</v>
      </c>
      <c r="E225" s="53">
        <v>10000</v>
      </c>
      <c r="F225" s="31">
        <f t="shared" si="9"/>
        <v>26245630</v>
      </c>
      <c r="G225" s="30">
        <f t="shared" si="10"/>
        <v>10000</v>
      </c>
      <c r="H225" s="32">
        <f t="shared" si="11"/>
        <v>26245630</v>
      </c>
      <c r="J225" s="33" t="s">
        <v>50</v>
      </c>
      <c r="K225" s="33" t="s">
        <v>69</v>
      </c>
    </row>
    <row r="226" spans="2:11" x14ac:dyDescent="0.2">
      <c r="B226" s="27" t="s">
        <v>33</v>
      </c>
      <c r="C226" s="27" t="s">
        <v>1108</v>
      </c>
      <c r="D226" s="27" t="s">
        <v>1634</v>
      </c>
      <c r="E226" s="53">
        <v>10000</v>
      </c>
      <c r="F226" s="31">
        <f t="shared" si="9"/>
        <v>26255630</v>
      </c>
      <c r="G226" s="30">
        <f t="shared" si="10"/>
        <v>10000</v>
      </c>
      <c r="H226" s="32">
        <f t="shared" si="11"/>
        <v>26255630</v>
      </c>
      <c r="J226" s="33" t="s">
        <v>50</v>
      </c>
      <c r="K226" s="33" t="s">
        <v>69</v>
      </c>
    </row>
    <row r="227" spans="2:11" x14ac:dyDescent="0.2">
      <c r="B227" s="27" t="s">
        <v>33</v>
      </c>
      <c r="C227" s="27" t="s">
        <v>1108</v>
      </c>
      <c r="D227" s="27" t="s">
        <v>1086</v>
      </c>
      <c r="E227" s="53">
        <v>65000</v>
      </c>
      <c r="F227" s="31">
        <f t="shared" si="9"/>
        <v>26320630</v>
      </c>
      <c r="G227" s="30">
        <f t="shared" si="10"/>
        <v>65000</v>
      </c>
      <c r="H227" s="32">
        <f t="shared" si="11"/>
        <v>26320630</v>
      </c>
      <c r="J227" s="33" t="s">
        <v>50</v>
      </c>
      <c r="K227" s="33" t="s">
        <v>69</v>
      </c>
    </row>
    <row r="228" spans="2:11" x14ac:dyDescent="0.2">
      <c r="B228" s="27" t="s">
        <v>33</v>
      </c>
      <c r="C228" s="27" t="s">
        <v>1108</v>
      </c>
      <c r="D228" s="27" t="s">
        <v>1045</v>
      </c>
      <c r="E228" s="53">
        <v>100000</v>
      </c>
      <c r="F228" s="31">
        <f t="shared" si="9"/>
        <v>26420630</v>
      </c>
      <c r="G228" s="30">
        <f t="shared" si="10"/>
        <v>100000</v>
      </c>
      <c r="H228" s="32">
        <f t="shared" si="11"/>
        <v>26420630</v>
      </c>
      <c r="J228" s="33" t="s">
        <v>50</v>
      </c>
      <c r="K228" s="33" t="s">
        <v>69</v>
      </c>
    </row>
    <row r="229" spans="2:11" x14ac:dyDescent="0.2">
      <c r="B229" s="27" t="s">
        <v>33</v>
      </c>
      <c r="C229" s="27" t="s">
        <v>1109</v>
      </c>
      <c r="D229" s="27" t="s">
        <v>2648</v>
      </c>
      <c r="E229" s="53">
        <v>350000</v>
      </c>
      <c r="F229" s="31">
        <f t="shared" si="9"/>
        <v>26770630</v>
      </c>
      <c r="G229" s="30">
        <f t="shared" si="10"/>
        <v>350000</v>
      </c>
      <c r="H229" s="32">
        <f t="shared" si="11"/>
        <v>26770630</v>
      </c>
      <c r="J229" s="33" t="s">
        <v>52</v>
      </c>
      <c r="K229" s="33" t="s">
        <v>46</v>
      </c>
    </row>
    <row r="230" spans="2:11" x14ac:dyDescent="0.2">
      <c r="B230" s="27" t="s">
        <v>33</v>
      </c>
      <c r="C230" s="27" t="s">
        <v>1109</v>
      </c>
      <c r="D230" s="27" t="s">
        <v>1061</v>
      </c>
      <c r="E230" s="53">
        <v>67000</v>
      </c>
      <c r="F230" s="31">
        <f t="shared" si="9"/>
        <v>26837630</v>
      </c>
      <c r="G230" s="30">
        <f t="shared" si="10"/>
        <v>67000</v>
      </c>
      <c r="H230" s="32">
        <f t="shared" si="11"/>
        <v>26837630</v>
      </c>
      <c r="J230" s="33" t="s">
        <v>52</v>
      </c>
      <c r="K230" s="33" t="s">
        <v>46</v>
      </c>
    </row>
    <row r="231" spans="2:11" x14ac:dyDescent="0.2">
      <c r="B231" s="27" t="s">
        <v>33</v>
      </c>
      <c r="C231" s="27" t="s">
        <v>1109</v>
      </c>
      <c r="D231" s="27" t="s">
        <v>1063</v>
      </c>
      <c r="E231" s="53">
        <v>84000</v>
      </c>
      <c r="F231" s="31">
        <f t="shared" si="9"/>
        <v>26921630</v>
      </c>
      <c r="G231" s="30">
        <f t="shared" si="10"/>
        <v>84000</v>
      </c>
      <c r="H231" s="32">
        <f t="shared" si="11"/>
        <v>26921630</v>
      </c>
      <c r="J231" s="33" t="s">
        <v>52</v>
      </c>
      <c r="K231" s="33" t="s">
        <v>46</v>
      </c>
    </row>
    <row r="232" spans="2:11" x14ac:dyDescent="0.2">
      <c r="B232" s="27" t="s">
        <v>33</v>
      </c>
      <c r="C232" s="27" t="s">
        <v>1109</v>
      </c>
      <c r="D232" s="27" t="s">
        <v>1064</v>
      </c>
      <c r="E232" s="53">
        <v>31000</v>
      </c>
      <c r="F232" s="31">
        <f t="shared" si="9"/>
        <v>26952630</v>
      </c>
      <c r="G232" s="30">
        <f t="shared" si="10"/>
        <v>31000</v>
      </c>
      <c r="H232" s="32">
        <f t="shared" si="11"/>
        <v>26952630</v>
      </c>
      <c r="J232" s="33" t="s">
        <v>52</v>
      </c>
      <c r="K232" s="33" t="s">
        <v>46</v>
      </c>
    </row>
    <row r="233" spans="2:11" x14ac:dyDescent="0.2">
      <c r="B233" s="27" t="s">
        <v>33</v>
      </c>
      <c r="C233" s="27" t="s">
        <v>1109</v>
      </c>
      <c r="D233" s="27" t="s">
        <v>2631</v>
      </c>
      <c r="E233" s="53">
        <v>2000</v>
      </c>
      <c r="F233" s="31">
        <f t="shared" si="9"/>
        <v>26954630</v>
      </c>
      <c r="G233" s="30">
        <f t="shared" si="10"/>
        <v>2000</v>
      </c>
      <c r="H233" s="32">
        <f t="shared" si="11"/>
        <v>26954630</v>
      </c>
      <c r="J233" s="33" t="s">
        <v>52</v>
      </c>
      <c r="K233" s="33" t="s">
        <v>46</v>
      </c>
    </row>
    <row r="234" spans="2:11" x14ac:dyDescent="0.2">
      <c r="B234" s="27" t="s">
        <v>33</v>
      </c>
      <c r="C234" s="27" t="s">
        <v>1109</v>
      </c>
      <c r="D234" s="27" t="s">
        <v>2633</v>
      </c>
      <c r="E234" s="53">
        <v>8000</v>
      </c>
      <c r="F234" s="31">
        <f t="shared" si="9"/>
        <v>26962630</v>
      </c>
      <c r="G234" s="30">
        <f t="shared" si="10"/>
        <v>8000</v>
      </c>
      <c r="H234" s="32">
        <f t="shared" si="11"/>
        <v>26962630</v>
      </c>
      <c r="J234" s="33" t="s">
        <v>52</v>
      </c>
      <c r="K234" s="33" t="s">
        <v>46</v>
      </c>
    </row>
    <row r="235" spans="2:11" x14ac:dyDescent="0.2">
      <c r="B235" s="27" t="s">
        <v>33</v>
      </c>
      <c r="C235" s="27" t="s">
        <v>1109</v>
      </c>
      <c r="D235" s="27" t="s">
        <v>1044</v>
      </c>
      <c r="E235" s="53">
        <v>50000</v>
      </c>
      <c r="F235" s="31">
        <f t="shared" si="9"/>
        <v>27012630</v>
      </c>
      <c r="G235" s="30">
        <f t="shared" si="10"/>
        <v>50000</v>
      </c>
      <c r="H235" s="32">
        <f t="shared" si="11"/>
        <v>27012630</v>
      </c>
      <c r="J235" s="33" t="s">
        <v>52</v>
      </c>
      <c r="K235" s="33" t="s">
        <v>46</v>
      </c>
    </row>
    <row r="236" spans="2:11" x14ac:dyDescent="0.2">
      <c r="B236" s="27" t="s">
        <v>33</v>
      </c>
      <c r="C236" s="27" t="s">
        <v>1088</v>
      </c>
      <c r="D236" s="27" t="s">
        <v>1039</v>
      </c>
      <c r="E236" s="53">
        <v>7033</v>
      </c>
      <c r="F236" s="31">
        <f t="shared" si="9"/>
        <v>27019663</v>
      </c>
      <c r="G236" s="30">
        <f t="shared" si="10"/>
        <v>7033</v>
      </c>
      <c r="H236" s="32">
        <f t="shared" si="11"/>
        <v>27019663</v>
      </c>
      <c r="J236" s="33" t="s">
        <v>51</v>
      </c>
      <c r="K236" s="33" t="s">
        <v>63</v>
      </c>
    </row>
    <row r="237" spans="2:11" x14ac:dyDescent="0.2">
      <c r="B237" s="27" t="s">
        <v>33</v>
      </c>
      <c r="C237" s="27" t="s">
        <v>1095</v>
      </c>
      <c r="D237" s="27" t="s">
        <v>2836</v>
      </c>
      <c r="E237" s="53">
        <v>278940</v>
      </c>
      <c r="F237" s="31">
        <f t="shared" si="9"/>
        <v>27298603</v>
      </c>
      <c r="G237" s="30">
        <f t="shared" si="10"/>
        <v>278940</v>
      </c>
      <c r="H237" s="32">
        <f t="shared" si="11"/>
        <v>27298603</v>
      </c>
      <c r="J237" s="33" t="s">
        <v>52</v>
      </c>
      <c r="K237" s="33" t="s">
        <v>46</v>
      </c>
    </row>
    <row r="238" spans="2:11" x14ac:dyDescent="0.2">
      <c r="B238" s="27" t="s">
        <v>33</v>
      </c>
      <c r="C238" s="27" t="s">
        <v>1097</v>
      </c>
      <c r="D238" s="27" t="s">
        <v>1630</v>
      </c>
      <c r="E238" s="53">
        <v>255640</v>
      </c>
      <c r="F238" s="31">
        <f t="shared" si="9"/>
        <v>27554243</v>
      </c>
      <c r="G238" s="30">
        <f t="shared" si="10"/>
        <v>255640</v>
      </c>
      <c r="H238" s="32">
        <f t="shared" si="11"/>
        <v>27554243</v>
      </c>
      <c r="J238" s="33" t="s">
        <v>57</v>
      </c>
      <c r="K238" s="33" t="s">
        <v>58</v>
      </c>
    </row>
    <row r="239" spans="2:11" x14ac:dyDescent="0.2">
      <c r="B239" s="27" t="s">
        <v>33</v>
      </c>
      <c r="C239" s="27" t="s">
        <v>1097</v>
      </c>
      <c r="D239" s="27" t="s">
        <v>2835</v>
      </c>
      <c r="E239" s="53">
        <v>947</v>
      </c>
      <c r="F239" s="31">
        <f t="shared" si="9"/>
        <v>27555190</v>
      </c>
      <c r="G239" s="30">
        <f t="shared" si="10"/>
        <v>947</v>
      </c>
      <c r="H239" s="32">
        <f t="shared" si="11"/>
        <v>27555190</v>
      </c>
      <c r="J239" s="33" t="s">
        <v>57</v>
      </c>
      <c r="K239" s="33" t="s">
        <v>58</v>
      </c>
    </row>
    <row r="240" spans="2:11" x14ac:dyDescent="0.2">
      <c r="B240" s="27" t="s">
        <v>33</v>
      </c>
      <c r="C240" s="27" t="s">
        <v>1100</v>
      </c>
      <c r="D240" s="27" t="s">
        <v>2834</v>
      </c>
      <c r="E240" s="53">
        <v>1558400</v>
      </c>
      <c r="F240" s="31">
        <f t="shared" si="9"/>
        <v>29113590</v>
      </c>
      <c r="G240" s="30">
        <f t="shared" si="10"/>
        <v>1558400</v>
      </c>
      <c r="H240" s="32">
        <f t="shared" si="11"/>
        <v>29113590</v>
      </c>
      <c r="J240" s="33" t="s">
        <v>50</v>
      </c>
      <c r="K240" s="33" t="s">
        <v>69</v>
      </c>
    </row>
    <row r="241" spans="2:11" x14ac:dyDescent="0.2">
      <c r="B241" s="27" t="s">
        <v>33</v>
      </c>
      <c r="C241" s="27" t="s">
        <v>1107</v>
      </c>
      <c r="D241" s="27" t="s">
        <v>1047</v>
      </c>
      <c r="E241" s="53">
        <v>11910</v>
      </c>
      <c r="F241" s="31">
        <f t="shared" si="9"/>
        <v>29125500</v>
      </c>
      <c r="G241" s="30">
        <f t="shared" si="10"/>
        <v>11910</v>
      </c>
      <c r="H241" s="32">
        <f t="shared" si="11"/>
        <v>29125500</v>
      </c>
      <c r="J241" s="33" t="s">
        <v>54</v>
      </c>
      <c r="K241" s="33" t="s">
        <v>59</v>
      </c>
    </row>
  </sheetData>
  <sortState xmlns:xlrd2="http://schemas.microsoft.com/office/spreadsheetml/2017/richdata2" ref="A13:L241">
    <sortCondition ref="C13:C241"/>
    <sortCondition ref="D13:D241"/>
  </sortState>
  <mergeCells count="7">
    <mergeCell ref="K5:K6"/>
    <mergeCell ref="E3:H3"/>
    <mergeCell ref="E4:E6"/>
    <mergeCell ref="F4:F6"/>
    <mergeCell ref="G4:G6"/>
    <mergeCell ref="H4:H6"/>
    <mergeCell ref="J5:J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26"/>
  <sheetViews>
    <sheetView topLeftCell="A989" zoomScaleNormal="100" workbookViewId="0">
      <selection activeCell="A4" sqref="A4"/>
    </sheetView>
  </sheetViews>
  <sheetFormatPr defaultRowHeight="12.75" x14ac:dyDescent="0.2"/>
  <cols>
    <col min="1" max="1" width="9.7109375" style="27" customWidth="1"/>
    <col min="2" max="2" width="27.7109375" style="27" customWidth="1"/>
    <col min="3" max="3" width="40.7109375" style="27" customWidth="1"/>
    <col min="4" max="4" width="40.7109375" style="41" customWidth="1"/>
    <col min="5" max="7" width="12.7109375" style="27" customWidth="1"/>
    <col min="8" max="8" width="14.7109375" style="27" customWidth="1"/>
    <col min="9" max="9" width="2.28515625" style="27" customWidth="1"/>
    <col min="10" max="11" width="12.7109375" style="33" customWidth="1"/>
    <col min="12" max="16384" width="9.140625" style="27"/>
  </cols>
  <sheetData>
    <row r="1" spans="1:17" s="8" customFormat="1" ht="16.5" customHeight="1" x14ac:dyDescent="0.25">
      <c r="A1" s="3"/>
      <c r="B1" s="4"/>
      <c r="C1" s="4"/>
      <c r="D1" s="5"/>
      <c r="E1" s="6"/>
      <c r="F1" s="7"/>
      <c r="G1" s="6"/>
      <c r="H1" s="7"/>
      <c r="I1" s="7"/>
      <c r="J1" s="37"/>
      <c r="K1" s="3"/>
      <c r="L1" s="3"/>
      <c r="M1" s="3"/>
      <c r="Q1" s="3"/>
    </row>
    <row r="2" spans="1:17" s="8" customFormat="1" ht="23.25" x14ac:dyDescent="0.25">
      <c r="A2" s="9" t="s">
        <v>19</v>
      </c>
      <c r="B2" s="10"/>
      <c r="C2" s="10"/>
      <c r="D2" s="11"/>
      <c r="E2" s="12"/>
      <c r="F2" s="13"/>
      <c r="G2" s="14"/>
      <c r="H2" s="13"/>
      <c r="I2" s="13"/>
      <c r="J2" s="38"/>
      <c r="K2" s="15"/>
      <c r="L2" s="16"/>
      <c r="M2" s="3"/>
      <c r="Q2" s="3"/>
    </row>
    <row r="3" spans="1:17" s="8" customFormat="1" ht="16.5" customHeight="1" x14ac:dyDescent="0.25">
      <c r="A3" s="17"/>
      <c r="B3" s="18"/>
      <c r="C3" s="19"/>
      <c r="D3" s="20"/>
      <c r="E3" s="61" t="s">
        <v>20</v>
      </c>
      <c r="F3" s="62"/>
      <c r="G3" s="62"/>
      <c r="H3" s="62"/>
      <c r="I3" s="39"/>
      <c r="J3" s="21"/>
      <c r="K3" s="16"/>
      <c r="L3" s="16"/>
      <c r="M3" s="3"/>
      <c r="Q3" s="3"/>
    </row>
    <row r="4" spans="1:17" s="25" customFormat="1" ht="16.5" customHeight="1" x14ac:dyDescent="0.25">
      <c r="A4" s="40"/>
      <c r="B4" s="22"/>
      <c r="C4" s="19"/>
      <c r="D4" s="23"/>
      <c r="E4" s="61" t="s">
        <v>21</v>
      </c>
      <c r="F4" s="61" t="s">
        <v>22</v>
      </c>
      <c r="G4" s="65" t="s">
        <v>23</v>
      </c>
      <c r="H4" s="68" t="s">
        <v>24</v>
      </c>
      <c r="I4" s="50"/>
      <c r="J4" s="24"/>
      <c r="K4" s="24"/>
    </row>
    <row r="5" spans="1:17" s="25" customFormat="1" ht="16.5" customHeight="1" x14ac:dyDescent="0.25">
      <c r="A5" s="44" t="s">
        <v>25</v>
      </c>
      <c r="B5" s="19"/>
      <c r="C5" s="19"/>
      <c r="D5" s="26"/>
      <c r="E5" s="63"/>
      <c r="F5" s="63"/>
      <c r="G5" s="66"/>
      <c r="H5" s="69"/>
      <c r="I5" s="50"/>
      <c r="J5" s="59" t="s">
        <v>26</v>
      </c>
      <c r="K5" s="59" t="s">
        <v>27</v>
      </c>
    </row>
    <row r="6" spans="1:17" s="25" customFormat="1" ht="16.5" customHeight="1" x14ac:dyDescent="0.25">
      <c r="A6" s="51" t="s">
        <v>28</v>
      </c>
      <c r="B6" s="51" t="s">
        <v>29</v>
      </c>
      <c r="C6" s="51" t="s">
        <v>30</v>
      </c>
      <c r="D6" s="52" t="s">
        <v>31</v>
      </c>
      <c r="E6" s="64"/>
      <c r="F6" s="64"/>
      <c r="G6" s="67"/>
      <c r="H6" s="70"/>
      <c r="I6" s="34"/>
      <c r="J6" s="60"/>
      <c r="K6" s="60"/>
    </row>
    <row r="7" spans="1:17" x14ac:dyDescent="0.2">
      <c r="B7" s="27" t="s">
        <v>36</v>
      </c>
      <c r="C7" s="27" t="s">
        <v>78</v>
      </c>
      <c r="D7" s="41" t="s">
        <v>202</v>
      </c>
      <c r="E7" s="53">
        <v>250000</v>
      </c>
      <c r="F7" s="31">
        <f>E7</f>
        <v>250000</v>
      </c>
      <c r="G7" s="30">
        <f>E7</f>
        <v>250000</v>
      </c>
      <c r="H7" s="32">
        <f>G7</f>
        <v>250000</v>
      </c>
      <c r="J7" s="33" t="s">
        <v>42</v>
      </c>
      <c r="K7" s="33" t="s">
        <v>48</v>
      </c>
    </row>
    <row r="8" spans="1:17" x14ac:dyDescent="0.2">
      <c r="B8" s="27" t="s">
        <v>36</v>
      </c>
      <c r="C8" s="27" t="s">
        <v>78</v>
      </c>
      <c r="D8" s="41" t="s">
        <v>199</v>
      </c>
      <c r="E8" s="53">
        <v>100000</v>
      </c>
      <c r="F8" s="31">
        <f>E8+F7</f>
        <v>350000</v>
      </c>
      <c r="G8" s="30">
        <f>E8</f>
        <v>100000</v>
      </c>
      <c r="H8" s="32">
        <f>G8+H7</f>
        <v>350000</v>
      </c>
      <c r="J8" s="33" t="s">
        <v>42</v>
      </c>
      <c r="K8" s="33" t="s">
        <v>48</v>
      </c>
    </row>
    <row r="9" spans="1:17" x14ac:dyDescent="0.2">
      <c r="B9" s="27" t="s">
        <v>36</v>
      </c>
      <c r="C9" s="27" t="s">
        <v>78</v>
      </c>
      <c r="D9" s="41" t="s">
        <v>200</v>
      </c>
      <c r="E9" s="53">
        <v>250000</v>
      </c>
      <c r="F9" s="31">
        <f t="shared" ref="F9:F72" si="0">E9+F8</f>
        <v>600000</v>
      </c>
      <c r="G9" s="30">
        <f t="shared" ref="G9:G72" si="1">E9</f>
        <v>250000</v>
      </c>
      <c r="H9" s="32">
        <f t="shared" ref="H9:H72" si="2">G9+H8</f>
        <v>600000</v>
      </c>
      <c r="J9" s="33" t="s">
        <v>42</v>
      </c>
      <c r="K9" s="33" t="s">
        <v>48</v>
      </c>
    </row>
    <row r="10" spans="1:17" x14ac:dyDescent="0.2">
      <c r="B10" s="27" t="s">
        <v>36</v>
      </c>
      <c r="C10" s="27" t="s">
        <v>78</v>
      </c>
      <c r="D10" s="41" t="s">
        <v>203</v>
      </c>
      <c r="E10" s="53">
        <v>95000</v>
      </c>
      <c r="F10" s="31">
        <f t="shared" si="0"/>
        <v>695000</v>
      </c>
      <c r="G10" s="30">
        <f t="shared" si="1"/>
        <v>95000</v>
      </c>
      <c r="H10" s="32">
        <f t="shared" si="2"/>
        <v>695000</v>
      </c>
      <c r="J10" s="33" t="s">
        <v>42</v>
      </c>
      <c r="K10" s="33" t="s">
        <v>48</v>
      </c>
    </row>
    <row r="11" spans="1:17" x14ac:dyDescent="0.2">
      <c r="B11" s="27" t="s">
        <v>36</v>
      </c>
      <c r="C11" s="27" t="s">
        <v>78</v>
      </c>
      <c r="D11" s="41" t="s">
        <v>201</v>
      </c>
      <c r="E11" s="53">
        <v>175000</v>
      </c>
      <c r="F11" s="31">
        <f t="shared" si="0"/>
        <v>870000</v>
      </c>
      <c r="G11" s="30">
        <f t="shared" si="1"/>
        <v>175000</v>
      </c>
      <c r="H11" s="32">
        <f t="shared" si="2"/>
        <v>870000</v>
      </c>
      <c r="J11" s="33" t="s">
        <v>42</v>
      </c>
      <c r="K11" s="33" t="s">
        <v>48</v>
      </c>
    </row>
    <row r="12" spans="1:17" x14ac:dyDescent="0.2">
      <c r="B12" s="27" t="s">
        <v>36</v>
      </c>
      <c r="C12" s="27" t="s">
        <v>79</v>
      </c>
      <c r="D12" s="41" t="s">
        <v>204</v>
      </c>
      <c r="E12" s="53">
        <v>5000</v>
      </c>
      <c r="F12" s="31">
        <f t="shared" si="0"/>
        <v>875000</v>
      </c>
      <c r="G12" s="30">
        <f t="shared" si="1"/>
        <v>5000</v>
      </c>
      <c r="H12" s="32">
        <f t="shared" si="2"/>
        <v>875000</v>
      </c>
      <c r="J12" s="33" t="s">
        <v>42</v>
      </c>
      <c r="K12" s="33" t="s">
        <v>192</v>
      </c>
    </row>
    <row r="13" spans="1:17" x14ac:dyDescent="0.2">
      <c r="B13" s="27" t="s">
        <v>36</v>
      </c>
      <c r="C13" s="27" t="s">
        <v>2719</v>
      </c>
      <c r="D13" s="41" t="s">
        <v>1508</v>
      </c>
      <c r="E13" s="53">
        <v>2000000</v>
      </c>
      <c r="F13" s="31">
        <f t="shared" si="0"/>
        <v>2875000</v>
      </c>
      <c r="G13" s="30">
        <f t="shared" si="1"/>
        <v>2000000</v>
      </c>
      <c r="H13" s="32">
        <f t="shared" si="2"/>
        <v>2875000</v>
      </c>
      <c r="J13" s="33" t="s">
        <v>42</v>
      </c>
      <c r="K13" s="33" t="s">
        <v>48</v>
      </c>
    </row>
    <row r="14" spans="1:17" x14ac:dyDescent="0.2">
      <c r="B14" s="27" t="s">
        <v>36</v>
      </c>
      <c r="C14" s="27" t="s">
        <v>2719</v>
      </c>
      <c r="D14" s="41" t="s">
        <v>1520</v>
      </c>
      <c r="E14" s="53">
        <v>310880</v>
      </c>
      <c r="F14" s="31">
        <f t="shared" si="0"/>
        <v>3185880</v>
      </c>
      <c r="G14" s="30">
        <f t="shared" si="1"/>
        <v>310880</v>
      </c>
      <c r="H14" s="32">
        <f t="shared" si="2"/>
        <v>3185880</v>
      </c>
      <c r="J14" s="33" t="s">
        <v>42</v>
      </c>
      <c r="K14" s="33" t="s">
        <v>48</v>
      </c>
    </row>
    <row r="15" spans="1:17" x14ac:dyDescent="0.2">
      <c r="B15" s="27" t="s">
        <v>36</v>
      </c>
      <c r="C15" s="27" t="s">
        <v>2719</v>
      </c>
      <c r="D15" s="41" t="s">
        <v>1514</v>
      </c>
      <c r="E15" s="53">
        <v>950000</v>
      </c>
      <c r="F15" s="31">
        <f t="shared" si="0"/>
        <v>4135880</v>
      </c>
      <c r="G15" s="30">
        <f t="shared" si="1"/>
        <v>950000</v>
      </c>
      <c r="H15" s="32">
        <f t="shared" si="2"/>
        <v>4135880</v>
      </c>
      <c r="J15" s="33" t="s">
        <v>42</v>
      </c>
      <c r="K15" s="33" t="s">
        <v>48</v>
      </c>
    </row>
    <row r="16" spans="1:17" x14ac:dyDescent="0.2">
      <c r="B16" s="27" t="s">
        <v>36</v>
      </c>
      <c r="C16" s="27" t="s">
        <v>2719</v>
      </c>
      <c r="D16" s="41" t="s">
        <v>1506</v>
      </c>
      <c r="E16" s="53">
        <v>5250000</v>
      </c>
      <c r="F16" s="31">
        <f t="shared" si="0"/>
        <v>9385880</v>
      </c>
      <c r="G16" s="30">
        <f t="shared" si="1"/>
        <v>5250000</v>
      </c>
      <c r="H16" s="32">
        <f t="shared" si="2"/>
        <v>9385880</v>
      </c>
      <c r="J16" s="33" t="s">
        <v>42</v>
      </c>
      <c r="K16" s="33" t="s">
        <v>48</v>
      </c>
    </row>
    <row r="17" spans="2:11" x14ac:dyDescent="0.2">
      <c r="B17" s="27" t="s">
        <v>36</v>
      </c>
      <c r="C17" s="27" t="s">
        <v>2719</v>
      </c>
      <c r="D17" s="41" t="s">
        <v>1513</v>
      </c>
      <c r="E17" s="53">
        <v>1000000</v>
      </c>
      <c r="F17" s="31">
        <f t="shared" si="0"/>
        <v>10385880</v>
      </c>
      <c r="G17" s="30">
        <f t="shared" si="1"/>
        <v>1000000</v>
      </c>
      <c r="H17" s="32">
        <f t="shared" si="2"/>
        <v>10385880</v>
      </c>
      <c r="J17" s="33" t="s">
        <v>42</v>
      </c>
      <c r="K17" s="33" t="s">
        <v>48</v>
      </c>
    </row>
    <row r="18" spans="2:11" x14ac:dyDescent="0.2">
      <c r="B18" s="27" t="s">
        <v>36</v>
      </c>
      <c r="C18" s="27" t="s">
        <v>2719</v>
      </c>
      <c r="D18" s="41" t="s">
        <v>504</v>
      </c>
      <c r="E18" s="53">
        <v>4851120</v>
      </c>
      <c r="F18" s="31">
        <f t="shared" si="0"/>
        <v>15237000</v>
      </c>
      <c r="G18" s="30">
        <f t="shared" si="1"/>
        <v>4851120</v>
      </c>
      <c r="H18" s="32">
        <f t="shared" si="2"/>
        <v>15237000</v>
      </c>
      <c r="J18" s="33" t="s">
        <v>42</v>
      </c>
      <c r="K18" s="33" t="s">
        <v>48</v>
      </c>
    </row>
    <row r="19" spans="2:11" x14ac:dyDescent="0.2">
      <c r="B19" s="27" t="s">
        <v>36</v>
      </c>
      <c r="C19" s="27" t="s">
        <v>2719</v>
      </c>
      <c r="D19" s="41" t="s">
        <v>1516</v>
      </c>
      <c r="E19" s="53">
        <v>800000</v>
      </c>
      <c r="F19" s="31">
        <f t="shared" si="0"/>
        <v>16037000</v>
      </c>
      <c r="G19" s="30">
        <f t="shared" si="1"/>
        <v>800000</v>
      </c>
      <c r="H19" s="32">
        <f t="shared" si="2"/>
        <v>16037000</v>
      </c>
      <c r="J19" s="33" t="s">
        <v>42</v>
      </c>
      <c r="K19" s="33" t="s">
        <v>48</v>
      </c>
    </row>
    <row r="20" spans="2:11" x14ac:dyDescent="0.2">
      <c r="B20" s="27" t="s">
        <v>36</v>
      </c>
      <c r="C20" s="27" t="s">
        <v>2719</v>
      </c>
      <c r="D20" s="41" t="s">
        <v>1507</v>
      </c>
      <c r="E20" s="53">
        <v>3300000</v>
      </c>
      <c r="F20" s="31">
        <f t="shared" si="0"/>
        <v>19337000</v>
      </c>
      <c r="G20" s="30">
        <f t="shared" si="1"/>
        <v>3300000</v>
      </c>
      <c r="H20" s="32">
        <f t="shared" si="2"/>
        <v>19337000</v>
      </c>
      <c r="J20" s="33" t="s">
        <v>42</v>
      </c>
      <c r="K20" s="33" t="s">
        <v>48</v>
      </c>
    </row>
    <row r="21" spans="2:11" x14ac:dyDescent="0.2">
      <c r="B21" s="27" t="s">
        <v>36</v>
      </c>
      <c r="C21" s="27" t="s">
        <v>2719</v>
      </c>
      <c r="D21" s="41" t="s">
        <v>1512</v>
      </c>
      <c r="E21" s="53">
        <v>1000000</v>
      </c>
      <c r="F21" s="31">
        <f t="shared" si="0"/>
        <v>20337000</v>
      </c>
      <c r="G21" s="30">
        <f t="shared" si="1"/>
        <v>1000000</v>
      </c>
      <c r="H21" s="32">
        <f t="shared" si="2"/>
        <v>20337000</v>
      </c>
      <c r="J21" s="33" t="s">
        <v>42</v>
      </c>
      <c r="K21" s="33" t="s">
        <v>48</v>
      </c>
    </row>
    <row r="22" spans="2:11" x14ac:dyDescent="0.2">
      <c r="B22" s="27" t="s">
        <v>36</v>
      </c>
      <c r="C22" s="27" t="s">
        <v>2719</v>
      </c>
      <c r="D22" s="41" t="s">
        <v>1505</v>
      </c>
      <c r="E22" s="53">
        <v>9000000</v>
      </c>
      <c r="F22" s="31">
        <f t="shared" si="0"/>
        <v>29337000</v>
      </c>
      <c r="G22" s="30">
        <f t="shared" si="1"/>
        <v>9000000</v>
      </c>
      <c r="H22" s="32">
        <f t="shared" si="2"/>
        <v>29337000</v>
      </c>
      <c r="J22" s="33" t="s">
        <v>42</v>
      </c>
      <c r="K22" s="33" t="s">
        <v>48</v>
      </c>
    </row>
    <row r="23" spans="2:11" x14ac:dyDescent="0.2">
      <c r="B23" s="27" t="s">
        <v>36</v>
      </c>
      <c r="C23" s="27" t="s">
        <v>2719</v>
      </c>
      <c r="D23" s="41" t="s">
        <v>1519</v>
      </c>
      <c r="E23" s="53">
        <v>575000</v>
      </c>
      <c r="F23" s="31">
        <f t="shared" si="0"/>
        <v>29912000</v>
      </c>
      <c r="G23" s="30">
        <f t="shared" si="1"/>
        <v>575000</v>
      </c>
      <c r="H23" s="32">
        <f t="shared" si="2"/>
        <v>29912000</v>
      </c>
      <c r="J23" s="33" t="s">
        <v>42</v>
      </c>
      <c r="K23" s="33" t="s">
        <v>48</v>
      </c>
    </row>
    <row r="24" spans="2:11" x14ac:dyDescent="0.2">
      <c r="B24" s="27" t="s">
        <v>36</v>
      </c>
      <c r="C24" s="27" t="s">
        <v>2719</v>
      </c>
      <c r="D24" s="41" t="s">
        <v>1521</v>
      </c>
      <c r="E24" s="53">
        <v>60000</v>
      </c>
      <c r="F24" s="31">
        <f t="shared" si="0"/>
        <v>29972000</v>
      </c>
      <c r="G24" s="30">
        <f t="shared" si="1"/>
        <v>60000</v>
      </c>
      <c r="H24" s="32">
        <f t="shared" si="2"/>
        <v>29972000</v>
      </c>
      <c r="J24" s="33" t="s">
        <v>42</v>
      </c>
      <c r="K24" s="33" t="s">
        <v>48</v>
      </c>
    </row>
    <row r="25" spans="2:11" x14ac:dyDescent="0.2">
      <c r="B25" s="27" t="s">
        <v>36</v>
      </c>
      <c r="C25" s="27" t="s">
        <v>2719</v>
      </c>
      <c r="D25" s="41" t="s">
        <v>1517</v>
      </c>
      <c r="E25" s="53">
        <v>600000</v>
      </c>
      <c r="F25" s="31">
        <f t="shared" si="0"/>
        <v>30572000</v>
      </c>
      <c r="G25" s="30">
        <f t="shared" si="1"/>
        <v>600000</v>
      </c>
      <c r="H25" s="32">
        <f t="shared" si="2"/>
        <v>30572000</v>
      </c>
      <c r="J25" s="33" t="s">
        <v>42</v>
      </c>
      <c r="K25" s="33" t="s">
        <v>48</v>
      </c>
    </row>
    <row r="26" spans="2:11" x14ac:dyDescent="0.2">
      <c r="B26" s="27" t="s">
        <v>36</v>
      </c>
      <c r="C26" s="27" t="s">
        <v>2719</v>
      </c>
      <c r="D26" s="41" t="s">
        <v>1509</v>
      </c>
      <c r="E26" s="53">
        <v>1225000</v>
      </c>
      <c r="F26" s="31">
        <f t="shared" si="0"/>
        <v>31797000</v>
      </c>
      <c r="G26" s="30">
        <f t="shared" si="1"/>
        <v>1225000</v>
      </c>
      <c r="H26" s="32">
        <f t="shared" si="2"/>
        <v>31797000</v>
      </c>
      <c r="J26" s="33" t="s">
        <v>42</v>
      </c>
      <c r="K26" s="33" t="s">
        <v>48</v>
      </c>
    </row>
    <row r="27" spans="2:11" x14ac:dyDescent="0.2">
      <c r="B27" s="27" t="s">
        <v>36</v>
      </c>
      <c r="C27" s="27" t="s">
        <v>2719</v>
      </c>
      <c r="D27" s="41" t="s">
        <v>1518</v>
      </c>
      <c r="E27" s="53">
        <v>600000</v>
      </c>
      <c r="F27" s="31">
        <f t="shared" si="0"/>
        <v>32397000</v>
      </c>
      <c r="G27" s="30">
        <f t="shared" si="1"/>
        <v>600000</v>
      </c>
      <c r="H27" s="32">
        <f t="shared" si="2"/>
        <v>32397000</v>
      </c>
      <c r="J27" s="33" t="s">
        <v>42</v>
      </c>
      <c r="K27" s="33" t="s">
        <v>48</v>
      </c>
    </row>
    <row r="28" spans="2:11" x14ac:dyDescent="0.2">
      <c r="B28" s="27" t="s">
        <v>36</v>
      </c>
      <c r="C28" s="27" t="s">
        <v>2719</v>
      </c>
      <c r="D28" s="41" t="s">
        <v>766</v>
      </c>
      <c r="E28" s="53">
        <v>3600000</v>
      </c>
      <c r="F28" s="31">
        <f t="shared" si="0"/>
        <v>35997000</v>
      </c>
      <c r="G28" s="30">
        <f t="shared" si="1"/>
        <v>3600000</v>
      </c>
      <c r="H28" s="32">
        <f t="shared" si="2"/>
        <v>35997000</v>
      </c>
      <c r="J28" s="33" t="s">
        <v>42</v>
      </c>
      <c r="K28" s="33" t="s">
        <v>48</v>
      </c>
    </row>
    <row r="29" spans="2:11" x14ac:dyDescent="0.2">
      <c r="B29" s="27" t="s">
        <v>36</v>
      </c>
      <c r="C29" s="27" t="s">
        <v>2719</v>
      </c>
      <c r="D29" s="41" t="s">
        <v>1511</v>
      </c>
      <c r="E29" s="53">
        <v>1050000</v>
      </c>
      <c r="F29" s="31">
        <f t="shared" si="0"/>
        <v>37047000</v>
      </c>
      <c r="G29" s="30">
        <f t="shared" si="1"/>
        <v>1050000</v>
      </c>
      <c r="H29" s="32">
        <f t="shared" si="2"/>
        <v>37047000</v>
      </c>
      <c r="J29" s="33" t="s">
        <v>42</v>
      </c>
      <c r="K29" s="33" t="s">
        <v>48</v>
      </c>
    </row>
    <row r="30" spans="2:11" x14ac:dyDescent="0.2">
      <c r="B30" s="27" t="s">
        <v>36</v>
      </c>
      <c r="C30" s="27" t="s">
        <v>2719</v>
      </c>
      <c r="D30" s="41" t="s">
        <v>1503</v>
      </c>
      <c r="E30" s="53">
        <v>16000000</v>
      </c>
      <c r="F30" s="31">
        <f t="shared" si="0"/>
        <v>53047000</v>
      </c>
      <c r="G30" s="30">
        <f t="shared" si="1"/>
        <v>16000000</v>
      </c>
      <c r="H30" s="32">
        <f t="shared" si="2"/>
        <v>53047000</v>
      </c>
      <c r="J30" s="33" t="s">
        <v>42</v>
      </c>
      <c r="K30" s="33" t="s">
        <v>48</v>
      </c>
    </row>
    <row r="31" spans="2:11" x14ac:dyDescent="0.2">
      <c r="B31" s="27" t="s">
        <v>36</v>
      </c>
      <c r="C31" s="27" t="s">
        <v>2719</v>
      </c>
      <c r="D31" s="41" t="s">
        <v>1515</v>
      </c>
      <c r="E31" s="53">
        <v>878000</v>
      </c>
      <c r="F31" s="31">
        <f t="shared" si="0"/>
        <v>53925000</v>
      </c>
      <c r="G31" s="30">
        <f t="shared" si="1"/>
        <v>878000</v>
      </c>
      <c r="H31" s="32">
        <f t="shared" si="2"/>
        <v>53925000</v>
      </c>
      <c r="J31" s="33" t="s">
        <v>42</v>
      </c>
      <c r="K31" s="33" t="s">
        <v>48</v>
      </c>
    </row>
    <row r="32" spans="2:11" x14ac:dyDescent="0.2">
      <c r="B32" s="27" t="s">
        <v>36</v>
      </c>
      <c r="C32" s="27" t="s">
        <v>2719</v>
      </c>
      <c r="D32" s="41" t="s">
        <v>1504</v>
      </c>
      <c r="E32" s="53">
        <v>9800000</v>
      </c>
      <c r="F32" s="31">
        <f t="shared" si="0"/>
        <v>63725000</v>
      </c>
      <c r="G32" s="30">
        <f t="shared" si="1"/>
        <v>9800000</v>
      </c>
      <c r="H32" s="32">
        <f t="shared" si="2"/>
        <v>63725000</v>
      </c>
      <c r="J32" s="33" t="s">
        <v>42</v>
      </c>
      <c r="K32" s="33" t="s">
        <v>48</v>
      </c>
    </row>
    <row r="33" spans="2:11" x14ac:dyDescent="0.2">
      <c r="B33" s="27" t="s">
        <v>36</v>
      </c>
      <c r="C33" s="27" t="s">
        <v>2719</v>
      </c>
      <c r="D33" s="41" t="s">
        <v>1510</v>
      </c>
      <c r="E33" s="53">
        <v>1150000</v>
      </c>
      <c r="F33" s="31">
        <f t="shared" si="0"/>
        <v>64875000</v>
      </c>
      <c r="G33" s="30">
        <f t="shared" si="1"/>
        <v>1150000</v>
      </c>
      <c r="H33" s="32">
        <f t="shared" si="2"/>
        <v>64875000</v>
      </c>
      <c r="J33" s="33" t="s">
        <v>42</v>
      </c>
      <c r="K33" s="33" t="s">
        <v>48</v>
      </c>
    </row>
    <row r="34" spans="2:11" x14ac:dyDescent="0.2">
      <c r="B34" s="27" t="s">
        <v>36</v>
      </c>
      <c r="C34" s="27" t="s">
        <v>80</v>
      </c>
      <c r="D34" s="41" t="s">
        <v>206</v>
      </c>
      <c r="E34" s="53">
        <v>6500</v>
      </c>
      <c r="F34" s="31">
        <f t="shared" si="0"/>
        <v>64881500</v>
      </c>
      <c r="G34" s="30">
        <f t="shared" si="1"/>
        <v>6500</v>
      </c>
      <c r="H34" s="32">
        <f t="shared" si="2"/>
        <v>64881500</v>
      </c>
      <c r="J34" s="33" t="s">
        <v>193</v>
      </c>
      <c r="K34" s="33" t="s">
        <v>194</v>
      </c>
    </row>
    <row r="35" spans="2:11" x14ac:dyDescent="0.2">
      <c r="B35" s="27" t="s">
        <v>36</v>
      </c>
      <c r="C35" s="27" t="s">
        <v>80</v>
      </c>
      <c r="D35" s="41" t="s">
        <v>207</v>
      </c>
      <c r="E35" s="53">
        <v>40000</v>
      </c>
      <c r="F35" s="31">
        <f t="shared" si="0"/>
        <v>64921500</v>
      </c>
      <c r="G35" s="30">
        <f t="shared" si="1"/>
        <v>40000</v>
      </c>
      <c r="H35" s="32">
        <f t="shared" si="2"/>
        <v>64921500</v>
      </c>
      <c r="J35" s="33" t="s">
        <v>193</v>
      </c>
      <c r="K35" s="33" t="s">
        <v>194</v>
      </c>
    </row>
    <row r="36" spans="2:11" x14ac:dyDescent="0.2">
      <c r="B36" s="27" t="s">
        <v>36</v>
      </c>
      <c r="C36" s="27" t="s">
        <v>80</v>
      </c>
      <c r="D36" s="41" t="s">
        <v>205</v>
      </c>
      <c r="E36" s="53">
        <v>35000</v>
      </c>
      <c r="F36" s="31">
        <f t="shared" si="0"/>
        <v>64956500</v>
      </c>
      <c r="G36" s="30">
        <f t="shared" si="1"/>
        <v>35000</v>
      </c>
      <c r="H36" s="32">
        <f t="shared" si="2"/>
        <v>64956500</v>
      </c>
      <c r="J36" s="33" t="s">
        <v>193</v>
      </c>
      <c r="K36" s="33" t="s">
        <v>194</v>
      </c>
    </row>
    <row r="37" spans="2:11" x14ac:dyDescent="0.2">
      <c r="B37" s="27" t="s">
        <v>36</v>
      </c>
      <c r="C37" s="27" t="s">
        <v>80</v>
      </c>
      <c r="D37" s="41" t="s">
        <v>209</v>
      </c>
      <c r="E37" s="53">
        <v>63000</v>
      </c>
      <c r="F37" s="31">
        <f t="shared" si="0"/>
        <v>65019500</v>
      </c>
      <c r="G37" s="30">
        <f t="shared" si="1"/>
        <v>63000</v>
      </c>
      <c r="H37" s="32">
        <f t="shared" si="2"/>
        <v>65019500</v>
      </c>
      <c r="J37" s="33" t="s">
        <v>193</v>
      </c>
      <c r="K37" s="33" t="s">
        <v>194</v>
      </c>
    </row>
    <row r="38" spans="2:11" x14ac:dyDescent="0.2">
      <c r="B38" s="27" t="s">
        <v>36</v>
      </c>
      <c r="C38" s="27" t="s">
        <v>80</v>
      </c>
      <c r="D38" s="41" t="s">
        <v>208</v>
      </c>
      <c r="E38" s="53">
        <v>50000</v>
      </c>
      <c r="F38" s="31">
        <f t="shared" si="0"/>
        <v>65069500</v>
      </c>
      <c r="G38" s="30">
        <f t="shared" si="1"/>
        <v>50000</v>
      </c>
      <c r="H38" s="32">
        <f t="shared" si="2"/>
        <v>65069500</v>
      </c>
      <c r="J38" s="33" t="s">
        <v>193</v>
      </c>
      <c r="K38" s="33" t="s">
        <v>194</v>
      </c>
    </row>
    <row r="39" spans="2:11" x14ac:dyDescent="0.2">
      <c r="B39" s="27" t="s">
        <v>36</v>
      </c>
      <c r="C39" s="27" t="s">
        <v>80</v>
      </c>
      <c r="D39" s="41" t="s">
        <v>210</v>
      </c>
      <c r="E39" s="53">
        <v>140000</v>
      </c>
      <c r="F39" s="31">
        <f t="shared" si="0"/>
        <v>65209500</v>
      </c>
      <c r="G39" s="30">
        <f t="shared" si="1"/>
        <v>140000</v>
      </c>
      <c r="H39" s="32">
        <f t="shared" si="2"/>
        <v>65209500</v>
      </c>
      <c r="J39" s="33" t="s">
        <v>193</v>
      </c>
      <c r="K39" s="33" t="s">
        <v>194</v>
      </c>
    </row>
    <row r="40" spans="2:11" x14ac:dyDescent="0.2">
      <c r="B40" s="27" t="s">
        <v>36</v>
      </c>
      <c r="C40" s="27" t="s">
        <v>81</v>
      </c>
      <c r="D40" s="41" t="s">
        <v>211</v>
      </c>
      <c r="E40" s="53">
        <v>40000</v>
      </c>
      <c r="F40" s="31">
        <f t="shared" si="0"/>
        <v>65249500</v>
      </c>
      <c r="G40" s="30">
        <f t="shared" si="1"/>
        <v>40000</v>
      </c>
      <c r="H40" s="32">
        <f t="shared" si="2"/>
        <v>65249500</v>
      </c>
      <c r="J40" s="33" t="s">
        <v>193</v>
      </c>
      <c r="K40" s="33" t="s">
        <v>194</v>
      </c>
    </row>
    <row r="41" spans="2:11" x14ac:dyDescent="0.2">
      <c r="B41" s="27" t="s">
        <v>36</v>
      </c>
      <c r="C41" s="27" t="s">
        <v>81</v>
      </c>
      <c r="D41" s="41" t="s">
        <v>212</v>
      </c>
      <c r="E41" s="53">
        <v>6500</v>
      </c>
      <c r="F41" s="31">
        <f t="shared" si="0"/>
        <v>65256000</v>
      </c>
      <c r="G41" s="30">
        <f t="shared" si="1"/>
        <v>6500</v>
      </c>
      <c r="H41" s="32">
        <f t="shared" si="2"/>
        <v>65256000</v>
      </c>
      <c r="J41" s="33" t="s">
        <v>193</v>
      </c>
      <c r="K41" s="33" t="s">
        <v>194</v>
      </c>
    </row>
    <row r="42" spans="2:11" x14ac:dyDescent="0.2">
      <c r="B42" s="27" t="s">
        <v>36</v>
      </c>
      <c r="C42" s="27" t="s">
        <v>82</v>
      </c>
      <c r="D42" s="41" t="s">
        <v>218</v>
      </c>
      <c r="E42" s="53">
        <v>1750000</v>
      </c>
      <c r="F42" s="31">
        <f t="shared" si="0"/>
        <v>67006000</v>
      </c>
      <c r="G42" s="30">
        <f t="shared" si="1"/>
        <v>1750000</v>
      </c>
      <c r="H42" s="32">
        <f t="shared" si="2"/>
        <v>67006000</v>
      </c>
      <c r="J42" s="33" t="s">
        <v>42</v>
      </c>
      <c r="K42" s="33" t="s">
        <v>48</v>
      </c>
    </row>
    <row r="43" spans="2:11" x14ac:dyDescent="0.2">
      <c r="B43" s="27" t="s">
        <v>36</v>
      </c>
      <c r="C43" s="27" t="s">
        <v>82</v>
      </c>
      <c r="D43" s="41" t="s">
        <v>1539</v>
      </c>
      <c r="E43" s="53">
        <v>3225000</v>
      </c>
      <c r="F43" s="31">
        <f t="shared" si="0"/>
        <v>70231000</v>
      </c>
      <c r="G43" s="30">
        <f t="shared" si="1"/>
        <v>3225000</v>
      </c>
      <c r="H43" s="32">
        <f t="shared" si="2"/>
        <v>70231000</v>
      </c>
      <c r="J43" s="33" t="s">
        <v>42</v>
      </c>
      <c r="K43" s="33" t="s">
        <v>48</v>
      </c>
    </row>
    <row r="44" spans="2:11" x14ac:dyDescent="0.2">
      <c r="B44" s="27" t="s">
        <v>36</v>
      </c>
      <c r="C44" s="27" t="s">
        <v>82</v>
      </c>
      <c r="D44" s="41" t="s">
        <v>222</v>
      </c>
      <c r="E44" s="53">
        <v>350000</v>
      </c>
      <c r="F44" s="31">
        <f t="shared" si="0"/>
        <v>70581000</v>
      </c>
      <c r="G44" s="30">
        <f t="shared" si="1"/>
        <v>350000</v>
      </c>
      <c r="H44" s="32">
        <f t="shared" si="2"/>
        <v>70581000</v>
      </c>
      <c r="J44" s="33" t="s">
        <v>42</v>
      </c>
      <c r="K44" s="33" t="s">
        <v>48</v>
      </c>
    </row>
    <row r="45" spans="2:11" x14ac:dyDescent="0.2">
      <c r="B45" s="27" t="s">
        <v>36</v>
      </c>
      <c r="C45" s="27" t="s">
        <v>82</v>
      </c>
      <c r="D45" s="41" t="s">
        <v>217</v>
      </c>
      <c r="E45" s="53">
        <v>3100000</v>
      </c>
      <c r="F45" s="31">
        <f t="shared" si="0"/>
        <v>73681000</v>
      </c>
      <c r="G45" s="30">
        <f t="shared" si="1"/>
        <v>3100000</v>
      </c>
      <c r="H45" s="32">
        <f t="shared" si="2"/>
        <v>73681000</v>
      </c>
      <c r="J45" s="33" t="s">
        <v>42</v>
      </c>
      <c r="K45" s="33" t="s">
        <v>48</v>
      </c>
    </row>
    <row r="46" spans="2:11" x14ac:dyDescent="0.2">
      <c r="B46" s="27" t="s">
        <v>36</v>
      </c>
      <c r="C46" s="27" t="s">
        <v>82</v>
      </c>
      <c r="D46" s="41" t="s">
        <v>216</v>
      </c>
      <c r="E46" s="53">
        <v>350000</v>
      </c>
      <c r="F46" s="31">
        <f t="shared" si="0"/>
        <v>74031000</v>
      </c>
      <c r="G46" s="30">
        <f t="shared" si="1"/>
        <v>350000</v>
      </c>
      <c r="H46" s="32">
        <f t="shared" si="2"/>
        <v>74031000</v>
      </c>
      <c r="J46" s="33" t="s">
        <v>42</v>
      </c>
      <c r="K46" s="33" t="s">
        <v>48</v>
      </c>
    </row>
    <row r="47" spans="2:11" x14ac:dyDescent="0.2">
      <c r="B47" s="27" t="s">
        <v>36</v>
      </c>
      <c r="C47" s="27" t="s">
        <v>82</v>
      </c>
      <c r="D47" s="41" t="s">
        <v>219</v>
      </c>
      <c r="E47" s="53">
        <v>425000</v>
      </c>
      <c r="F47" s="31">
        <f t="shared" si="0"/>
        <v>74456000</v>
      </c>
      <c r="G47" s="30">
        <f t="shared" si="1"/>
        <v>425000</v>
      </c>
      <c r="H47" s="32">
        <f t="shared" si="2"/>
        <v>74456000</v>
      </c>
      <c r="J47" s="33" t="s">
        <v>42</v>
      </c>
      <c r="K47" s="33" t="s">
        <v>48</v>
      </c>
    </row>
    <row r="48" spans="2:11" x14ac:dyDescent="0.2">
      <c r="B48" s="27" t="s">
        <v>36</v>
      </c>
      <c r="C48" s="27" t="s">
        <v>82</v>
      </c>
      <c r="D48" s="41" t="s">
        <v>223</v>
      </c>
      <c r="E48" s="53">
        <v>500000</v>
      </c>
      <c r="F48" s="31">
        <f t="shared" si="0"/>
        <v>74956000</v>
      </c>
      <c r="G48" s="30">
        <f t="shared" si="1"/>
        <v>500000</v>
      </c>
      <c r="H48" s="32">
        <f t="shared" si="2"/>
        <v>74956000</v>
      </c>
      <c r="J48" s="33" t="s">
        <v>42</v>
      </c>
      <c r="K48" s="33" t="s">
        <v>48</v>
      </c>
    </row>
    <row r="49" spans="2:11" x14ac:dyDescent="0.2">
      <c r="B49" s="27" t="s">
        <v>36</v>
      </c>
      <c r="C49" s="27" t="s">
        <v>82</v>
      </c>
      <c r="D49" s="41" t="s">
        <v>214</v>
      </c>
      <c r="E49" s="53">
        <v>6280000</v>
      </c>
      <c r="F49" s="31">
        <f t="shared" si="0"/>
        <v>81236000</v>
      </c>
      <c r="G49" s="30">
        <f t="shared" si="1"/>
        <v>6280000</v>
      </c>
      <c r="H49" s="32">
        <f t="shared" si="2"/>
        <v>81236000</v>
      </c>
      <c r="J49" s="33" t="s">
        <v>42</v>
      </c>
      <c r="K49" s="33" t="s">
        <v>48</v>
      </c>
    </row>
    <row r="50" spans="2:11" x14ac:dyDescent="0.2">
      <c r="B50" s="27" t="s">
        <v>36</v>
      </c>
      <c r="C50" s="27" t="s">
        <v>82</v>
      </c>
      <c r="D50" s="41" t="s">
        <v>939</v>
      </c>
      <c r="E50" s="53">
        <v>300000</v>
      </c>
      <c r="F50" s="31">
        <f t="shared" si="0"/>
        <v>81536000</v>
      </c>
      <c r="G50" s="30">
        <f t="shared" si="1"/>
        <v>300000</v>
      </c>
      <c r="H50" s="32">
        <f t="shared" si="2"/>
        <v>81536000</v>
      </c>
      <c r="J50" s="33" t="s">
        <v>42</v>
      </c>
      <c r="K50" s="33" t="s">
        <v>48</v>
      </c>
    </row>
    <row r="51" spans="2:11" x14ac:dyDescent="0.2">
      <c r="B51" s="27" t="s">
        <v>36</v>
      </c>
      <c r="C51" s="27" t="s">
        <v>82</v>
      </c>
      <c r="D51" s="41" t="s">
        <v>221</v>
      </c>
      <c r="E51" s="53">
        <v>350000</v>
      </c>
      <c r="F51" s="31">
        <f t="shared" si="0"/>
        <v>81886000</v>
      </c>
      <c r="G51" s="30">
        <f t="shared" si="1"/>
        <v>350000</v>
      </c>
      <c r="H51" s="32">
        <f t="shared" si="2"/>
        <v>81886000</v>
      </c>
      <c r="J51" s="33" t="s">
        <v>42</v>
      </c>
      <c r="K51" s="33" t="s">
        <v>48</v>
      </c>
    </row>
    <row r="52" spans="2:11" x14ac:dyDescent="0.2">
      <c r="B52" s="27" t="s">
        <v>36</v>
      </c>
      <c r="C52" s="27" t="s">
        <v>82</v>
      </c>
      <c r="D52" s="41" t="s">
        <v>2712</v>
      </c>
      <c r="E52" s="53">
        <v>300000</v>
      </c>
      <c r="F52" s="31">
        <f t="shared" si="0"/>
        <v>82186000</v>
      </c>
      <c r="G52" s="30">
        <f t="shared" si="1"/>
        <v>300000</v>
      </c>
      <c r="H52" s="32">
        <f t="shared" si="2"/>
        <v>82186000</v>
      </c>
      <c r="J52" s="33" t="s">
        <v>42</v>
      </c>
      <c r="K52" s="33" t="s">
        <v>48</v>
      </c>
    </row>
    <row r="53" spans="2:11" x14ac:dyDescent="0.2">
      <c r="B53" s="27" t="s">
        <v>36</v>
      </c>
      <c r="C53" s="27" t="s">
        <v>82</v>
      </c>
      <c r="D53" s="41" t="s">
        <v>2713</v>
      </c>
      <c r="E53" s="53">
        <v>65000</v>
      </c>
      <c r="F53" s="31">
        <f t="shared" si="0"/>
        <v>82251000</v>
      </c>
      <c r="G53" s="30">
        <f t="shared" si="1"/>
        <v>65000</v>
      </c>
      <c r="H53" s="32">
        <f t="shared" si="2"/>
        <v>82251000</v>
      </c>
      <c r="J53" s="33" t="s">
        <v>42</v>
      </c>
      <c r="K53" s="33" t="s">
        <v>48</v>
      </c>
    </row>
    <row r="54" spans="2:11" x14ac:dyDescent="0.2">
      <c r="B54" s="27" t="s">
        <v>36</v>
      </c>
      <c r="C54" s="27" t="s">
        <v>82</v>
      </c>
      <c r="D54" s="41" t="s">
        <v>213</v>
      </c>
      <c r="E54" s="53">
        <v>5375000</v>
      </c>
      <c r="F54" s="31">
        <f t="shared" si="0"/>
        <v>87626000</v>
      </c>
      <c r="G54" s="30">
        <f t="shared" si="1"/>
        <v>5375000</v>
      </c>
      <c r="H54" s="32">
        <f t="shared" si="2"/>
        <v>87626000</v>
      </c>
      <c r="J54" s="33" t="s">
        <v>42</v>
      </c>
      <c r="K54" s="33" t="s">
        <v>48</v>
      </c>
    </row>
    <row r="55" spans="2:11" x14ac:dyDescent="0.2">
      <c r="B55" s="27" t="s">
        <v>36</v>
      </c>
      <c r="C55" s="27" t="s">
        <v>82</v>
      </c>
      <c r="D55" s="41" t="s">
        <v>2714</v>
      </c>
      <c r="E55" s="53">
        <v>325000</v>
      </c>
      <c r="F55" s="31">
        <f t="shared" si="0"/>
        <v>87951000</v>
      </c>
      <c r="G55" s="30">
        <f t="shared" si="1"/>
        <v>325000</v>
      </c>
      <c r="H55" s="32">
        <f t="shared" si="2"/>
        <v>87951000</v>
      </c>
      <c r="J55" s="33" t="s">
        <v>42</v>
      </c>
      <c r="K55" s="33" t="s">
        <v>48</v>
      </c>
    </row>
    <row r="56" spans="2:11" x14ac:dyDescent="0.2">
      <c r="B56" s="27" t="s">
        <v>36</v>
      </c>
      <c r="C56" s="27" t="s">
        <v>82</v>
      </c>
      <c r="D56" s="41" t="s">
        <v>940</v>
      </c>
      <c r="E56" s="53">
        <v>4700000</v>
      </c>
      <c r="F56" s="31">
        <f t="shared" si="0"/>
        <v>92651000</v>
      </c>
      <c r="G56" s="30">
        <f t="shared" si="1"/>
        <v>4700000</v>
      </c>
      <c r="H56" s="32">
        <f t="shared" si="2"/>
        <v>92651000</v>
      </c>
      <c r="J56" s="33" t="s">
        <v>42</v>
      </c>
      <c r="K56" s="33" t="s">
        <v>48</v>
      </c>
    </row>
    <row r="57" spans="2:11" x14ac:dyDescent="0.2">
      <c r="B57" s="27" t="s">
        <v>36</v>
      </c>
      <c r="C57" s="27" t="s">
        <v>82</v>
      </c>
      <c r="D57" s="41" t="s">
        <v>220</v>
      </c>
      <c r="E57" s="53">
        <v>200000</v>
      </c>
      <c r="F57" s="31">
        <f t="shared" si="0"/>
        <v>92851000</v>
      </c>
      <c r="G57" s="30">
        <f t="shared" si="1"/>
        <v>200000</v>
      </c>
      <c r="H57" s="32">
        <f t="shared" si="2"/>
        <v>92851000</v>
      </c>
      <c r="J57" s="33" t="s">
        <v>42</v>
      </c>
      <c r="K57" s="33" t="s">
        <v>48</v>
      </c>
    </row>
    <row r="58" spans="2:11" x14ac:dyDescent="0.2">
      <c r="B58" s="27" t="s">
        <v>36</v>
      </c>
      <c r="C58" s="27" t="s">
        <v>82</v>
      </c>
      <c r="D58" s="41" t="s">
        <v>215</v>
      </c>
      <c r="E58" s="53">
        <v>425000</v>
      </c>
      <c r="F58" s="31">
        <f t="shared" si="0"/>
        <v>93276000</v>
      </c>
      <c r="G58" s="30">
        <f t="shared" si="1"/>
        <v>425000</v>
      </c>
      <c r="H58" s="32">
        <f t="shared" si="2"/>
        <v>93276000</v>
      </c>
      <c r="J58" s="33" t="s">
        <v>42</v>
      </c>
      <c r="K58" s="33" t="s">
        <v>48</v>
      </c>
    </row>
    <row r="59" spans="2:11" x14ac:dyDescent="0.2">
      <c r="B59" s="27" t="s">
        <v>36</v>
      </c>
      <c r="C59" s="27" t="s">
        <v>83</v>
      </c>
      <c r="D59" s="41" t="s">
        <v>224</v>
      </c>
      <c r="E59" s="53">
        <v>10000</v>
      </c>
      <c r="F59" s="31">
        <f t="shared" si="0"/>
        <v>93286000</v>
      </c>
      <c r="G59" s="30">
        <f t="shared" si="1"/>
        <v>10000</v>
      </c>
      <c r="H59" s="32">
        <f t="shared" si="2"/>
        <v>93286000</v>
      </c>
      <c r="J59" s="33" t="s">
        <v>42</v>
      </c>
      <c r="K59" s="33" t="s">
        <v>195</v>
      </c>
    </row>
    <row r="60" spans="2:11" x14ac:dyDescent="0.2">
      <c r="B60" s="27" t="s">
        <v>36</v>
      </c>
      <c r="C60" s="27" t="s">
        <v>83</v>
      </c>
      <c r="D60" s="41" t="s">
        <v>2689</v>
      </c>
      <c r="E60" s="53">
        <v>10000</v>
      </c>
      <c r="F60" s="31">
        <f t="shared" si="0"/>
        <v>93296000</v>
      </c>
      <c r="G60" s="30">
        <f t="shared" si="1"/>
        <v>10000</v>
      </c>
      <c r="H60" s="32">
        <f t="shared" si="2"/>
        <v>93296000</v>
      </c>
      <c r="J60" s="33" t="s">
        <v>42</v>
      </c>
      <c r="K60" s="33" t="s">
        <v>195</v>
      </c>
    </row>
    <row r="61" spans="2:11" x14ac:dyDescent="0.2">
      <c r="B61" s="27" t="s">
        <v>36</v>
      </c>
      <c r="C61" s="27" t="s">
        <v>83</v>
      </c>
      <c r="D61" s="41" t="s">
        <v>226</v>
      </c>
      <c r="E61" s="53">
        <v>7000</v>
      </c>
      <c r="F61" s="31">
        <f t="shared" si="0"/>
        <v>93303000</v>
      </c>
      <c r="G61" s="30">
        <f t="shared" si="1"/>
        <v>7000</v>
      </c>
      <c r="H61" s="32">
        <f t="shared" si="2"/>
        <v>93303000</v>
      </c>
      <c r="J61" s="33" t="s">
        <v>42</v>
      </c>
      <c r="K61" s="33" t="s">
        <v>195</v>
      </c>
    </row>
    <row r="62" spans="2:11" x14ac:dyDescent="0.2">
      <c r="B62" s="27" t="s">
        <v>36</v>
      </c>
      <c r="C62" s="27" t="s">
        <v>83</v>
      </c>
      <c r="D62" s="41" t="s">
        <v>225</v>
      </c>
      <c r="E62" s="53">
        <v>200000</v>
      </c>
      <c r="F62" s="31">
        <f t="shared" si="0"/>
        <v>93503000</v>
      </c>
      <c r="G62" s="30">
        <f t="shared" si="1"/>
        <v>200000</v>
      </c>
      <c r="H62" s="32">
        <f t="shared" si="2"/>
        <v>93503000</v>
      </c>
      <c r="J62" s="33" t="s">
        <v>42</v>
      </c>
      <c r="K62" s="33" t="s">
        <v>195</v>
      </c>
    </row>
    <row r="63" spans="2:11" x14ac:dyDescent="0.2">
      <c r="B63" s="27" t="s">
        <v>36</v>
      </c>
      <c r="C63" s="27" t="s">
        <v>83</v>
      </c>
      <c r="D63" s="41" t="s">
        <v>227</v>
      </c>
      <c r="E63" s="53">
        <v>295000</v>
      </c>
      <c r="F63" s="31">
        <f t="shared" si="0"/>
        <v>93798000</v>
      </c>
      <c r="G63" s="30">
        <f t="shared" si="1"/>
        <v>295000</v>
      </c>
      <c r="H63" s="32">
        <f t="shared" si="2"/>
        <v>93798000</v>
      </c>
      <c r="J63" s="33" t="s">
        <v>42</v>
      </c>
      <c r="K63" s="33" t="s">
        <v>195</v>
      </c>
    </row>
    <row r="64" spans="2:11" x14ac:dyDescent="0.2">
      <c r="B64" s="27" t="s">
        <v>36</v>
      </c>
      <c r="C64" s="27" t="s">
        <v>83</v>
      </c>
      <c r="D64" s="41" t="s">
        <v>228</v>
      </c>
      <c r="E64" s="53">
        <v>1470000</v>
      </c>
      <c r="F64" s="31">
        <f t="shared" si="0"/>
        <v>95268000</v>
      </c>
      <c r="G64" s="30">
        <f t="shared" si="1"/>
        <v>1470000</v>
      </c>
      <c r="H64" s="32">
        <f t="shared" si="2"/>
        <v>95268000</v>
      </c>
      <c r="J64" s="33" t="s">
        <v>42</v>
      </c>
      <c r="K64" s="33" t="s">
        <v>195</v>
      </c>
    </row>
    <row r="65" spans="2:11" x14ac:dyDescent="0.2">
      <c r="B65" s="27" t="s">
        <v>36</v>
      </c>
      <c r="C65" s="27" t="s">
        <v>83</v>
      </c>
      <c r="D65" s="41" t="s">
        <v>2690</v>
      </c>
      <c r="E65" s="53">
        <v>5000</v>
      </c>
      <c r="F65" s="31">
        <f t="shared" si="0"/>
        <v>95273000</v>
      </c>
      <c r="G65" s="30">
        <f t="shared" si="1"/>
        <v>5000</v>
      </c>
      <c r="H65" s="32">
        <f t="shared" si="2"/>
        <v>95273000</v>
      </c>
      <c r="J65" s="33" t="s">
        <v>42</v>
      </c>
      <c r="K65" s="33" t="s">
        <v>195</v>
      </c>
    </row>
    <row r="66" spans="2:11" x14ac:dyDescent="0.2">
      <c r="B66" s="27" t="s">
        <v>36</v>
      </c>
      <c r="C66" s="27" t="s">
        <v>83</v>
      </c>
      <c r="D66" s="41" t="s">
        <v>2691</v>
      </c>
      <c r="E66" s="53">
        <v>425000</v>
      </c>
      <c r="F66" s="31">
        <f t="shared" si="0"/>
        <v>95698000</v>
      </c>
      <c r="G66" s="30">
        <f t="shared" si="1"/>
        <v>425000</v>
      </c>
      <c r="H66" s="32">
        <f t="shared" si="2"/>
        <v>95698000</v>
      </c>
      <c r="J66" s="33" t="s">
        <v>42</v>
      </c>
      <c r="K66" s="33" t="s">
        <v>195</v>
      </c>
    </row>
    <row r="67" spans="2:11" x14ac:dyDescent="0.2">
      <c r="B67" s="27" t="s">
        <v>36</v>
      </c>
      <c r="C67" s="27" t="s">
        <v>85</v>
      </c>
      <c r="D67" s="41" t="s">
        <v>232</v>
      </c>
      <c r="E67" s="53">
        <v>274000</v>
      </c>
      <c r="F67" s="31">
        <f t="shared" si="0"/>
        <v>95972000</v>
      </c>
      <c r="G67" s="30">
        <f t="shared" si="1"/>
        <v>274000</v>
      </c>
      <c r="H67" s="32">
        <f t="shared" si="2"/>
        <v>95972000</v>
      </c>
      <c r="J67" s="33" t="s">
        <v>42</v>
      </c>
      <c r="K67" s="33" t="s">
        <v>48</v>
      </c>
    </row>
    <row r="68" spans="2:11" x14ac:dyDescent="0.2">
      <c r="B68" s="27" t="s">
        <v>36</v>
      </c>
      <c r="C68" s="27" t="s">
        <v>85</v>
      </c>
      <c r="D68" s="41" t="s">
        <v>235</v>
      </c>
      <c r="E68" s="53">
        <v>585000</v>
      </c>
      <c r="F68" s="31">
        <f t="shared" si="0"/>
        <v>96557000</v>
      </c>
      <c r="G68" s="30">
        <f t="shared" si="1"/>
        <v>585000</v>
      </c>
      <c r="H68" s="32">
        <f t="shared" si="2"/>
        <v>96557000</v>
      </c>
      <c r="J68" s="33" t="s">
        <v>42</v>
      </c>
      <c r="K68" s="33" t="s">
        <v>48</v>
      </c>
    </row>
    <row r="69" spans="2:11" x14ac:dyDescent="0.2">
      <c r="B69" s="27" t="s">
        <v>36</v>
      </c>
      <c r="C69" s="27" t="s">
        <v>85</v>
      </c>
      <c r="D69" s="41" t="s">
        <v>237</v>
      </c>
      <c r="E69" s="53">
        <v>550000</v>
      </c>
      <c r="F69" s="31">
        <f t="shared" si="0"/>
        <v>97107000</v>
      </c>
      <c r="G69" s="30">
        <f t="shared" si="1"/>
        <v>550000</v>
      </c>
      <c r="H69" s="32">
        <f t="shared" si="2"/>
        <v>97107000</v>
      </c>
      <c r="J69" s="33" t="s">
        <v>42</v>
      </c>
      <c r="K69" s="33" t="s">
        <v>48</v>
      </c>
    </row>
    <row r="70" spans="2:11" x14ac:dyDescent="0.2">
      <c r="B70" s="27" t="s">
        <v>36</v>
      </c>
      <c r="C70" s="27" t="s">
        <v>85</v>
      </c>
      <c r="D70" s="41" t="s">
        <v>239</v>
      </c>
      <c r="E70" s="53">
        <v>320000</v>
      </c>
      <c r="F70" s="31">
        <f t="shared" si="0"/>
        <v>97427000</v>
      </c>
      <c r="G70" s="30">
        <f t="shared" si="1"/>
        <v>320000</v>
      </c>
      <c r="H70" s="32">
        <f t="shared" si="2"/>
        <v>97427000</v>
      </c>
      <c r="J70" s="33" t="s">
        <v>42</v>
      </c>
      <c r="K70" s="33" t="s">
        <v>48</v>
      </c>
    </row>
    <row r="71" spans="2:11" x14ac:dyDescent="0.2">
      <c r="B71" s="27" t="s">
        <v>36</v>
      </c>
      <c r="C71" s="27" t="s">
        <v>85</v>
      </c>
      <c r="D71" s="41" t="s">
        <v>231</v>
      </c>
      <c r="E71" s="53">
        <v>120000</v>
      </c>
      <c r="F71" s="31">
        <f t="shared" si="0"/>
        <v>97547000</v>
      </c>
      <c r="G71" s="30">
        <f t="shared" si="1"/>
        <v>120000</v>
      </c>
      <c r="H71" s="32">
        <f t="shared" si="2"/>
        <v>97547000</v>
      </c>
      <c r="J71" s="33" t="s">
        <v>42</v>
      </c>
      <c r="K71" s="33" t="s">
        <v>48</v>
      </c>
    </row>
    <row r="72" spans="2:11" x14ac:dyDescent="0.2">
      <c r="B72" s="27" t="s">
        <v>36</v>
      </c>
      <c r="C72" s="27" t="s">
        <v>85</v>
      </c>
      <c r="D72" s="41" t="s">
        <v>236</v>
      </c>
      <c r="E72" s="53">
        <v>450000</v>
      </c>
      <c r="F72" s="31">
        <f t="shared" si="0"/>
        <v>97997000</v>
      </c>
      <c r="G72" s="30">
        <f t="shared" si="1"/>
        <v>450000</v>
      </c>
      <c r="H72" s="32">
        <f t="shared" si="2"/>
        <v>97997000</v>
      </c>
      <c r="J72" s="33" t="s">
        <v>42</v>
      </c>
      <c r="K72" s="33" t="s">
        <v>48</v>
      </c>
    </row>
    <row r="73" spans="2:11" x14ac:dyDescent="0.2">
      <c r="B73" s="27" t="s">
        <v>36</v>
      </c>
      <c r="C73" s="27" t="s">
        <v>85</v>
      </c>
      <c r="D73" s="41" t="s">
        <v>233</v>
      </c>
      <c r="E73" s="53">
        <v>350000</v>
      </c>
      <c r="F73" s="31">
        <f t="shared" ref="F73:F136" si="3">E73+F72</f>
        <v>98347000</v>
      </c>
      <c r="G73" s="30">
        <f t="shared" ref="G73:G136" si="4">E73</f>
        <v>350000</v>
      </c>
      <c r="H73" s="32">
        <f t="shared" ref="H73:H136" si="5">G73+H72</f>
        <v>98347000</v>
      </c>
      <c r="J73" s="33" t="s">
        <v>42</v>
      </c>
      <c r="K73" s="33" t="s">
        <v>48</v>
      </c>
    </row>
    <row r="74" spans="2:11" x14ac:dyDescent="0.2">
      <c r="B74" s="27" t="s">
        <v>36</v>
      </c>
      <c r="C74" s="27" t="s">
        <v>85</v>
      </c>
      <c r="D74" s="41" t="s">
        <v>238</v>
      </c>
      <c r="E74" s="53">
        <v>150000</v>
      </c>
      <c r="F74" s="31">
        <f t="shared" si="3"/>
        <v>98497000</v>
      </c>
      <c r="G74" s="30">
        <f t="shared" si="4"/>
        <v>150000</v>
      </c>
      <c r="H74" s="32">
        <f t="shared" si="5"/>
        <v>98497000</v>
      </c>
      <c r="J74" s="33" t="s">
        <v>42</v>
      </c>
      <c r="K74" s="33" t="s">
        <v>48</v>
      </c>
    </row>
    <row r="75" spans="2:11" x14ac:dyDescent="0.2">
      <c r="B75" s="27" t="s">
        <v>36</v>
      </c>
      <c r="C75" s="27" t="s">
        <v>85</v>
      </c>
      <c r="D75" s="41" t="s">
        <v>234</v>
      </c>
      <c r="E75" s="53">
        <v>600000</v>
      </c>
      <c r="F75" s="31">
        <f t="shared" si="3"/>
        <v>99097000</v>
      </c>
      <c r="G75" s="30">
        <f t="shared" si="4"/>
        <v>600000</v>
      </c>
      <c r="H75" s="32">
        <f t="shared" si="5"/>
        <v>99097000</v>
      </c>
      <c r="J75" s="33" t="s">
        <v>42</v>
      </c>
      <c r="K75" s="33" t="s">
        <v>48</v>
      </c>
    </row>
    <row r="76" spans="2:11" x14ac:dyDescent="0.2">
      <c r="B76" s="27" t="s">
        <v>36</v>
      </c>
      <c r="C76" s="27" t="s">
        <v>86</v>
      </c>
      <c r="D76" s="41" t="s">
        <v>242</v>
      </c>
      <c r="E76" s="53">
        <v>50000</v>
      </c>
      <c r="F76" s="31">
        <f t="shared" si="3"/>
        <v>99147000</v>
      </c>
      <c r="G76" s="30">
        <f t="shared" si="4"/>
        <v>50000</v>
      </c>
      <c r="H76" s="32">
        <f t="shared" si="5"/>
        <v>99147000</v>
      </c>
      <c r="J76" s="33" t="s">
        <v>42</v>
      </c>
      <c r="K76" s="33" t="s">
        <v>48</v>
      </c>
    </row>
    <row r="77" spans="2:11" x14ac:dyDescent="0.2">
      <c r="B77" s="27" t="s">
        <v>36</v>
      </c>
      <c r="C77" s="27" t="s">
        <v>86</v>
      </c>
      <c r="D77" s="41" t="s">
        <v>246</v>
      </c>
      <c r="E77" s="53">
        <v>100000</v>
      </c>
      <c r="F77" s="31">
        <f t="shared" si="3"/>
        <v>99247000</v>
      </c>
      <c r="G77" s="30">
        <f t="shared" si="4"/>
        <v>100000</v>
      </c>
      <c r="H77" s="32">
        <f t="shared" si="5"/>
        <v>99247000</v>
      </c>
      <c r="J77" s="33" t="s">
        <v>42</v>
      </c>
      <c r="K77" s="33" t="s">
        <v>48</v>
      </c>
    </row>
    <row r="78" spans="2:11" x14ac:dyDescent="0.2">
      <c r="B78" s="27" t="s">
        <v>36</v>
      </c>
      <c r="C78" s="27" t="s">
        <v>86</v>
      </c>
      <c r="D78" s="41" t="s">
        <v>244</v>
      </c>
      <c r="E78" s="53">
        <v>50000</v>
      </c>
      <c r="F78" s="31">
        <f t="shared" si="3"/>
        <v>99297000</v>
      </c>
      <c r="G78" s="30">
        <f t="shared" si="4"/>
        <v>50000</v>
      </c>
      <c r="H78" s="32">
        <f t="shared" si="5"/>
        <v>99297000</v>
      </c>
      <c r="J78" s="33" t="s">
        <v>42</v>
      </c>
      <c r="K78" s="33" t="s">
        <v>48</v>
      </c>
    </row>
    <row r="79" spans="2:11" x14ac:dyDescent="0.2">
      <c r="B79" s="27" t="s">
        <v>36</v>
      </c>
      <c r="C79" s="27" t="s">
        <v>86</v>
      </c>
      <c r="D79" s="41" t="s">
        <v>241</v>
      </c>
      <c r="E79" s="53">
        <v>250000</v>
      </c>
      <c r="F79" s="31">
        <f t="shared" si="3"/>
        <v>99547000</v>
      </c>
      <c r="G79" s="30">
        <f t="shared" si="4"/>
        <v>250000</v>
      </c>
      <c r="H79" s="32">
        <f t="shared" si="5"/>
        <v>99547000</v>
      </c>
      <c r="J79" s="33" t="s">
        <v>42</v>
      </c>
      <c r="K79" s="33" t="s">
        <v>48</v>
      </c>
    </row>
    <row r="80" spans="2:11" x14ac:dyDescent="0.2">
      <c r="B80" s="27" t="s">
        <v>36</v>
      </c>
      <c r="C80" s="27" t="s">
        <v>86</v>
      </c>
      <c r="D80" s="41" t="s">
        <v>245</v>
      </c>
      <c r="E80" s="53">
        <v>35000</v>
      </c>
      <c r="F80" s="31">
        <f t="shared" si="3"/>
        <v>99582000</v>
      </c>
      <c r="G80" s="30">
        <f t="shared" si="4"/>
        <v>35000</v>
      </c>
      <c r="H80" s="32">
        <f t="shared" si="5"/>
        <v>99582000</v>
      </c>
      <c r="J80" s="33" t="s">
        <v>42</v>
      </c>
      <c r="K80" s="33" t="s">
        <v>48</v>
      </c>
    </row>
    <row r="81" spans="2:11" x14ac:dyDescent="0.2">
      <c r="B81" s="27" t="s">
        <v>36</v>
      </c>
      <c r="C81" s="27" t="s">
        <v>86</v>
      </c>
      <c r="D81" s="41" t="s">
        <v>243</v>
      </c>
      <c r="E81" s="53">
        <v>150000</v>
      </c>
      <c r="F81" s="31">
        <f t="shared" si="3"/>
        <v>99732000</v>
      </c>
      <c r="G81" s="30">
        <f t="shared" si="4"/>
        <v>150000</v>
      </c>
      <c r="H81" s="32">
        <f t="shared" si="5"/>
        <v>99732000</v>
      </c>
      <c r="J81" s="33" t="s">
        <v>42</v>
      </c>
      <c r="K81" s="33" t="s">
        <v>48</v>
      </c>
    </row>
    <row r="82" spans="2:11" x14ac:dyDescent="0.2">
      <c r="B82" s="27" t="s">
        <v>36</v>
      </c>
      <c r="C82" s="27" t="s">
        <v>86</v>
      </c>
      <c r="D82" s="41" t="s">
        <v>240</v>
      </c>
      <c r="E82" s="53">
        <v>400000</v>
      </c>
      <c r="F82" s="31">
        <f t="shared" si="3"/>
        <v>100132000</v>
      </c>
      <c r="G82" s="30">
        <f t="shared" si="4"/>
        <v>400000</v>
      </c>
      <c r="H82" s="32">
        <f t="shared" si="5"/>
        <v>100132000</v>
      </c>
      <c r="J82" s="33" t="s">
        <v>42</v>
      </c>
      <c r="K82" s="33" t="s">
        <v>48</v>
      </c>
    </row>
    <row r="83" spans="2:11" x14ac:dyDescent="0.2">
      <c r="B83" s="27" t="s">
        <v>36</v>
      </c>
      <c r="C83" s="27" t="s">
        <v>86</v>
      </c>
      <c r="D83" s="41" t="s">
        <v>247</v>
      </c>
      <c r="E83" s="53">
        <v>100000</v>
      </c>
      <c r="F83" s="31">
        <f t="shared" si="3"/>
        <v>100232000</v>
      </c>
      <c r="G83" s="30">
        <f t="shared" si="4"/>
        <v>100000</v>
      </c>
      <c r="H83" s="32">
        <f t="shared" si="5"/>
        <v>100232000</v>
      </c>
      <c r="J83" s="33" t="s">
        <v>42</v>
      </c>
      <c r="K83" s="33" t="s">
        <v>48</v>
      </c>
    </row>
    <row r="84" spans="2:11" x14ac:dyDescent="0.2">
      <c r="B84" s="27" t="s">
        <v>36</v>
      </c>
      <c r="C84" s="27" t="s">
        <v>90</v>
      </c>
      <c r="D84" s="41" t="s">
        <v>942</v>
      </c>
      <c r="E84" s="53">
        <v>200000</v>
      </c>
      <c r="F84" s="31">
        <f t="shared" si="3"/>
        <v>100432000</v>
      </c>
      <c r="G84" s="30">
        <f t="shared" si="4"/>
        <v>200000</v>
      </c>
      <c r="H84" s="32">
        <f t="shared" si="5"/>
        <v>100432000</v>
      </c>
      <c r="J84" s="33" t="s">
        <v>42</v>
      </c>
      <c r="K84" s="33" t="s">
        <v>48</v>
      </c>
    </row>
    <row r="85" spans="2:11" x14ac:dyDescent="0.2">
      <c r="B85" s="27" t="s">
        <v>36</v>
      </c>
      <c r="C85" s="27" t="s">
        <v>90</v>
      </c>
      <c r="D85" s="41" t="s">
        <v>266</v>
      </c>
      <c r="E85" s="53">
        <v>470000</v>
      </c>
      <c r="F85" s="31">
        <f t="shared" si="3"/>
        <v>100902000</v>
      </c>
      <c r="G85" s="30">
        <f t="shared" si="4"/>
        <v>470000</v>
      </c>
      <c r="H85" s="32">
        <f t="shared" si="5"/>
        <v>100902000</v>
      </c>
      <c r="J85" s="33" t="s">
        <v>42</v>
      </c>
      <c r="K85" s="33" t="s">
        <v>48</v>
      </c>
    </row>
    <row r="86" spans="2:11" x14ac:dyDescent="0.2">
      <c r="B86" s="27" t="s">
        <v>36</v>
      </c>
      <c r="C86" s="27" t="s">
        <v>90</v>
      </c>
      <c r="D86" s="41" t="s">
        <v>263</v>
      </c>
      <c r="E86" s="53">
        <v>8500000</v>
      </c>
      <c r="F86" s="31">
        <f t="shared" si="3"/>
        <v>109402000</v>
      </c>
      <c r="G86" s="30">
        <f t="shared" si="4"/>
        <v>8500000</v>
      </c>
      <c r="H86" s="32">
        <f t="shared" si="5"/>
        <v>109402000</v>
      </c>
      <c r="J86" s="33" t="s">
        <v>42</v>
      </c>
      <c r="K86" s="33" t="s">
        <v>48</v>
      </c>
    </row>
    <row r="87" spans="2:11" x14ac:dyDescent="0.2">
      <c r="B87" s="27" t="s">
        <v>36</v>
      </c>
      <c r="C87" s="27" t="s">
        <v>90</v>
      </c>
      <c r="D87" s="41" t="s">
        <v>1540</v>
      </c>
      <c r="E87" s="53">
        <v>500000</v>
      </c>
      <c r="F87" s="31">
        <f t="shared" si="3"/>
        <v>109902000</v>
      </c>
      <c r="G87" s="30">
        <f t="shared" si="4"/>
        <v>500000</v>
      </c>
      <c r="H87" s="32">
        <f t="shared" si="5"/>
        <v>109902000</v>
      </c>
      <c r="J87" s="33" t="s">
        <v>42</v>
      </c>
      <c r="K87" s="33" t="s">
        <v>48</v>
      </c>
    </row>
    <row r="88" spans="2:11" x14ac:dyDescent="0.2">
      <c r="B88" s="27" t="s">
        <v>36</v>
      </c>
      <c r="C88" s="27" t="s">
        <v>90</v>
      </c>
      <c r="D88" s="41" t="s">
        <v>262</v>
      </c>
      <c r="E88" s="53">
        <v>15000</v>
      </c>
      <c r="F88" s="31">
        <f t="shared" si="3"/>
        <v>109917000</v>
      </c>
      <c r="G88" s="30">
        <f t="shared" si="4"/>
        <v>15000</v>
      </c>
      <c r="H88" s="32">
        <f t="shared" si="5"/>
        <v>109917000</v>
      </c>
      <c r="J88" s="33" t="s">
        <v>42</v>
      </c>
      <c r="K88" s="33" t="s">
        <v>48</v>
      </c>
    </row>
    <row r="89" spans="2:11" x14ac:dyDescent="0.2">
      <c r="B89" s="27" t="s">
        <v>36</v>
      </c>
      <c r="C89" s="27" t="s">
        <v>90</v>
      </c>
      <c r="D89" s="41" t="s">
        <v>2837</v>
      </c>
      <c r="E89" s="53">
        <v>125000</v>
      </c>
      <c r="F89" s="31">
        <f t="shared" si="3"/>
        <v>110042000</v>
      </c>
      <c r="G89" s="30">
        <f t="shared" si="4"/>
        <v>125000</v>
      </c>
      <c r="H89" s="32">
        <f t="shared" si="5"/>
        <v>110042000</v>
      </c>
      <c r="J89" s="33" t="s">
        <v>42</v>
      </c>
      <c r="K89" s="33" t="s">
        <v>48</v>
      </c>
    </row>
    <row r="90" spans="2:11" x14ac:dyDescent="0.2">
      <c r="B90" s="27" t="s">
        <v>36</v>
      </c>
      <c r="C90" s="27" t="s">
        <v>90</v>
      </c>
      <c r="D90" s="41" t="s">
        <v>894</v>
      </c>
      <c r="E90" s="53">
        <v>900000</v>
      </c>
      <c r="F90" s="31">
        <f t="shared" si="3"/>
        <v>110942000</v>
      </c>
      <c r="G90" s="30">
        <f t="shared" si="4"/>
        <v>900000</v>
      </c>
      <c r="H90" s="32">
        <f t="shared" si="5"/>
        <v>110942000</v>
      </c>
      <c r="J90" s="33" t="s">
        <v>42</v>
      </c>
      <c r="K90" s="33" t="s">
        <v>48</v>
      </c>
    </row>
    <row r="91" spans="2:11" x14ac:dyDescent="0.2">
      <c r="B91" s="27" t="s">
        <v>36</v>
      </c>
      <c r="C91" s="27" t="s">
        <v>90</v>
      </c>
      <c r="D91" s="41" t="s">
        <v>265</v>
      </c>
      <c r="E91" s="53">
        <v>1750000</v>
      </c>
      <c r="F91" s="31">
        <f t="shared" si="3"/>
        <v>112692000</v>
      </c>
      <c r="G91" s="30">
        <f t="shared" si="4"/>
        <v>1750000</v>
      </c>
      <c r="H91" s="32">
        <f t="shared" si="5"/>
        <v>112692000</v>
      </c>
      <c r="J91" s="33" t="s">
        <v>42</v>
      </c>
      <c r="K91" s="33" t="s">
        <v>48</v>
      </c>
    </row>
    <row r="92" spans="2:11" x14ac:dyDescent="0.2">
      <c r="B92" s="27" t="s">
        <v>36</v>
      </c>
      <c r="C92" s="27" t="s">
        <v>90</v>
      </c>
      <c r="D92" s="41" t="s">
        <v>261</v>
      </c>
      <c r="E92" s="53">
        <v>65000</v>
      </c>
      <c r="F92" s="31">
        <f t="shared" si="3"/>
        <v>112757000</v>
      </c>
      <c r="G92" s="30">
        <f t="shared" si="4"/>
        <v>65000</v>
      </c>
      <c r="H92" s="32">
        <f t="shared" si="5"/>
        <v>112757000</v>
      </c>
      <c r="J92" s="33" t="s">
        <v>42</v>
      </c>
      <c r="K92" s="33" t="s">
        <v>48</v>
      </c>
    </row>
    <row r="93" spans="2:11" x14ac:dyDescent="0.2">
      <c r="B93" s="27" t="s">
        <v>36</v>
      </c>
      <c r="C93" s="27" t="s">
        <v>90</v>
      </c>
      <c r="D93" s="41" t="s">
        <v>260</v>
      </c>
      <c r="E93" s="53">
        <v>1500000</v>
      </c>
      <c r="F93" s="31">
        <f t="shared" si="3"/>
        <v>114257000</v>
      </c>
      <c r="G93" s="30">
        <f t="shared" si="4"/>
        <v>1500000</v>
      </c>
      <c r="H93" s="32">
        <f t="shared" si="5"/>
        <v>114257000</v>
      </c>
      <c r="J93" s="33" t="s">
        <v>42</v>
      </c>
      <c r="K93" s="33" t="s">
        <v>48</v>
      </c>
    </row>
    <row r="94" spans="2:11" x14ac:dyDescent="0.2">
      <c r="B94" s="27" t="s">
        <v>36</v>
      </c>
      <c r="C94" s="27" t="s">
        <v>90</v>
      </c>
      <c r="D94" s="41" t="s">
        <v>267</v>
      </c>
      <c r="E94" s="53">
        <v>1000000</v>
      </c>
      <c r="F94" s="31">
        <f t="shared" si="3"/>
        <v>115257000</v>
      </c>
      <c r="G94" s="30">
        <f t="shared" si="4"/>
        <v>1000000</v>
      </c>
      <c r="H94" s="32">
        <f t="shared" si="5"/>
        <v>115257000</v>
      </c>
      <c r="J94" s="33" t="s">
        <v>42</v>
      </c>
      <c r="K94" s="33" t="s">
        <v>48</v>
      </c>
    </row>
    <row r="95" spans="2:11" x14ac:dyDescent="0.2">
      <c r="B95" s="27" t="s">
        <v>36</v>
      </c>
      <c r="C95" s="27" t="s">
        <v>90</v>
      </c>
      <c r="D95" s="41" t="s">
        <v>457</v>
      </c>
      <c r="E95" s="53">
        <v>1200000</v>
      </c>
      <c r="F95" s="31">
        <f t="shared" si="3"/>
        <v>116457000</v>
      </c>
      <c r="G95" s="30">
        <f t="shared" si="4"/>
        <v>1200000</v>
      </c>
      <c r="H95" s="32">
        <f t="shared" si="5"/>
        <v>116457000</v>
      </c>
      <c r="J95" s="33" t="s">
        <v>42</v>
      </c>
      <c r="K95" s="33" t="s">
        <v>48</v>
      </c>
    </row>
    <row r="96" spans="2:11" x14ac:dyDescent="0.2">
      <c r="B96" s="27" t="s">
        <v>36</v>
      </c>
      <c r="C96" s="27" t="s">
        <v>90</v>
      </c>
      <c r="D96" s="41" t="s">
        <v>264</v>
      </c>
      <c r="E96" s="53">
        <v>29422000</v>
      </c>
      <c r="F96" s="31">
        <f t="shared" si="3"/>
        <v>145879000</v>
      </c>
      <c r="G96" s="30">
        <f t="shared" si="4"/>
        <v>29422000</v>
      </c>
      <c r="H96" s="32">
        <f t="shared" si="5"/>
        <v>145879000</v>
      </c>
      <c r="J96" s="33" t="s">
        <v>42</v>
      </c>
      <c r="K96" s="33" t="s">
        <v>48</v>
      </c>
    </row>
    <row r="97" spans="2:11" x14ac:dyDescent="0.2">
      <c r="B97" s="27" t="s">
        <v>36</v>
      </c>
      <c r="C97" s="27" t="s">
        <v>91</v>
      </c>
      <c r="D97" s="41" t="s">
        <v>268</v>
      </c>
      <c r="E97" s="53">
        <v>20000</v>
      </c>
      <c r="F97" s="31">
        <f t="shared" si="3"/>
        <v>145899000</v>
      </c>
      <c r="G97" s="30">
        <f t="shared" si="4"/>
        <v>20000</v>
      </c>
      <c r="H97" s="32">
        <f t="shared" si="5"/>
        <v>145899000</v>
      </c>
      <c r="J97" s="33" t="s">
        <v>42</v>
      </c>
      <c r="K97" s="33" t="s">
        <v>48</v>
      </c>
    </row>
    <row r="98" spans="2:11" x14ac:dyDescent="0.2">
      <c r="B98" s="27" t="s">
        <v>36</v>
      </c>
      <c r="C98" s="27" t="s">
        <v>92</v>
      </c>
      <c r="D98" s="41" t="s">
        <v>268</v>
      </c>
      <c r="E98" s="53">
        <v>40000</v>
      </c>
      <c r="F98" s="31">
        <f t="shared" si="3"/>
        <v>145939000</v>
      </c>
      <c r="G98" s="30">
        <f t="shared" si="4"/>
        <v>40000</v>
      </c>
      <c r="H98" s="32">
        <f t="shared" si="5"/>
        <v>145939000</v>
      </c>
      <c r="J98" s="33" t="s">
        <v>42</v>
      </c>
      <c r="K98" s="33" t="s">
        <v>48</v>
      </c>
    </row>
    <row r="99" spans="2:11" x14ac:dyDescent="0.2">
      <c r="B99" s="27" t="s">
        <v>36</v>
      </c>
      <c r="C99" s="27" t="s">
        <v>93</v>
      </c>
      <c r="D99" s="41" t="s">
        <v>269</v>
      </c>
      <c r="E99" s="53">
        <v>250000</v>
      </c>
      <c r="F99" s="31">
        <f t="shared" si="3"/>
        <v>146189000</v>
      </c>
      <c r="G99" s="30">
        <f t="shared" si="4"/>
        <v>250000</v>
      </c>
      <c r="H99" s="32">
        <f t="shared" si="5"/>
        <v>146189000</v>
      </c>
      <c r="J99" s="33" t="s">
        <v>42</v>
      </c>
      <c r="K99" s="33" t="s">
        <v>48</v>
      </c>
    </row>
    <row r="100" spans="2:11" x14ac:dyDescent="0.2">
      <c r="B100" s="27" t="s">
        <v>36</v>
      </c>
      <c r="C100" s="27" t="s">
        <v>93</v>
      </c>
      <c r="D100" s="41" t="s">
        <v>268</v>
      </c>
      <c r="E100" s="53">
        <v>20000</v>
      </c>
      <c r="F100" s="31">
        <f t="shared" si="3"/>
        <v>146209000</v>
      </c>
      <c r="G100" s="30">
        <f t="shared" si="4"/>
        <v>20000</v>
      </c>
      <c r="H100" s="32">
        <f t="shared" si="5"/>
        <v>146209000</v>
      </c>
      <c r="J100" s="33" t="s">
        <v>42</v>
      </c>
      <c r="K100" s="33" t="s">
        <v>48</v>
      </c>
    </row>
    <row r="101" spans="2:11" x14ac:dyDescent="0.2">
      <c r="B101" s="27" t="s">
        <v>36</v>
      </c>
      <c r="C101" s="27" t="s">
        <v>94</v>
      </c>
      <c r="D101" s="41" t="s">
        <v>277</v>
      </c>
      <c r="E101" s="53">
        <v>4500000</v>
      </c>
      <c r="F101" s="31">
        <f t="shared" si="3"/>
        <v>150709000</v>
      </c>
      <c r="G101" s="30">
        <f t="shared" si="4"/>
        <v>4500000</v>
      </c>
      <c r="H101" s="32">
        <f t="shared" si="5"/>
        <v>150709000</v>
      </c>
      <c r="J101" s="33" t="s">
        <v>42</v>
      </c>
      <c r="K101" s="33" t="s">
        <v>48</v>
      </c>
    </row>
    <row r="102" spans="2:11" x14ac:dyDescent="0.2">
      <c r="B102" s="27" t="s">
        <v>36</v>
      </c>
      <c r="C102" s="27" t="s">
        <v>94</v>
      </c>
      <c r="D102" s="41" t="s">
        <v>274</v>
      </c>
      <c r="E102" s="53">
        <v>500000</v>
      </c>
      <c r="F102" s="31">
        <f t="shared" si="3"/>
        <v>151209000</v>
      </c>
      <c r="G102" s="30">
        <f t="shared" si="4"/>
        <v>500000</v>
      </c>
      <c r="H102" s="32">
        <f t="shared" si="5"/>
        <v>151209000</v>
      </c>
      <c r="J102" s="33" t="s">
        <v>42</v>
      </c>
      <c r="K102" s="33" t="s">
        <v>48</v>
      </c>
    </row>
    <row r="103" spans="2:11" x14ac:dyDescent="0.2">
      <c r="B103" s="27" t="s">
        <v>36</v>
      </c>
      <c r="C103" s="27" t="s">
        <v>94</v>
      </c>
      <c r="D103" s="41" t="s">
        <v>275</v>
      </c>
      <c r="E103" s="53">
        <v>30000</v>
      </c>
      <c r="F103" s="31">
        <f t="shared" si="3"/>
        <v>151239000</v>
      </c>
      <c r="G103" s="30">
        <f t="shared" si="4"/>
        <v>30000</v>
      </c>
      <c r="H103" s="32">
        <f t="shared" si="5"/>
        <v>151239000</v>
      </c>
      <c r="J103" s="33" t="s">
        <v>42</v>
      </c>
      <c r="K103" s="33" t="s">
        <v>48</v>
      </c>
    </row>
    <row r="104" spans="2:11" x14ac:dyDescent="0.2">
      <c r="B104" s="27" t="s">
        <v>36</v>
      </c>
      <c r="C104" s="27" t="s">
        <v>94</v>
      </c>
      <c r="D104" s="41" t="s">
        <v>278</v>
      </c>
      <c r="E104" s="53">
        <v>3000000</v>
      </c>
      <c r="F104" s="31">
        <f t="shared" si="3"/>
        <v>154239000</v>
      </c>
      <c r="G104" s="30">
        <f t="shared" si="4"/>
        <v>3000000</v>
      </c>
      <c r="H104" s="32">
        <f t="shared" si="5"/>
        <v>154239000</v>
      </c>
      <c r="J104" s="33" t="s">
        <v>42</v>
      </c>
      <c r="K104" s="33" t="s">
        <v>48</v>
      </c>
    </row>
    <row r="105" spans="2:11" x14ac:dyDescent="0.2">
      <c r="B105" s="27" t="s">
        <v>36</v>
      </c>
      <c r="C105" s="27" t="s">
        <v>94</v>
      </c>
      <c r="D105" s="41" t="s">
        <v>271</v>
      </c>
      <c r="E105" s="53">
        <v>225000</v>
      </c>
      <c r="F105" s="31">
        <f t="shared" si="3"/>
        <v>154464000</v>
      </c>
      <c r="G105" s="30">
        <f t="shared" si="4"/>
        <v>225000</v>
      </c>
      <c r="H105" s="32">
        <f t="shared" si="5"/>
        <v>154464000</v>
      </c>
      <c r="J105" s="33" t="s">
        <v>42</v>
      </c>
      <c r="K105" s="33" t="s">
        <v>48</v>
      </c>
    </row>
    <row r="106" spans="2:11" x14ac:dyDescent="0.2">
      <c r="B106" s="27" t="s">
        <v>36</v>
      </c>
      <c r="C106" s="27" t="s">
        <v>94</v>
      </c>
      <c r="D106" s="41" t="s">
        <v>273</v>
      </c>
      <c r="E106" s="53">
        <v>1500000</v>
      </c>
      <c r="F106" s="31">
        <f t="shared" si="3"/>
        <v>155964000</v>
      </c>
      <c r="G106" s="30">
        <f t="shared" si="4"/>
        <v>1500000</v>
      </c>
      <c r="H106" s="32">
        <f t="shared" si="5"/>
        <v>155964000</v>
      </c>
      <c r="J106" s="33" t="s">
        <v>42</v>
      </c>
      <c r="K106" s="33" t="s">
        <v>48</v>
      </c>
    </row>
    <row r="107" spans="2:11" x14ac:dyDescent="0.2">
      <c r="B107" s="27" t="s">
        <v>36</v>
      </c>
      <c r="C107" s="27" t="s">
        <v>94</v>
      </c>
      <c r="D107" s="41" t="s">
        <v>276</v>
      </c>
      <c r="E107" s="53">
        <v>550000</v>
      </c>
      <c r="F107" s="31">
        <f t="shared" si="3"/>
        <v>156514000</v>
      </c>
      <c r="G107" s="30">
        <f t="shared" si="4"/>
        <v>550000</v>
      </c>
      <c r="H107" s="32">
        <f t="shared" si="5"/>
        <v>156514000</v>
      </c>
      <c r="J107" s="33" t="s">
        <v>42</v>
      </c>
      <c r="K107" s="33" t="s">
        <v>48</v>
      </c>
    </row>
    <row r="108" spans="2:11" x14ac:dyDescent="0.2">
      <c r="B108" s="27" t="s">
        <v>36</v>
      </c>
      <c r="C108" s="27" t="s">
        <v>94</v>
      </c>
      <c r="D108" s="41" t="s">
        <v>272</v>
      </c>
      <c r="E108" s="53">
        <v>5000</v>
      </c>
      <c r="F108" s="31">
        <f t="shared" si="3"/>
        <v>156519000</v>
      </c>
      <c r="G108" s="30">
        <f t="shared" si="4"/>
        <v>5000</v>
      </c>
      <c r="H108" s="32">
        <f t="shared" si="5"/>
        <v>156519000</v>
      </c>
      <c r="J108" s="33" t="s">
        <v>42</v>
      </c>
      <c r="K108" s="33" t="s">
        <v>48</v>
      </c>
    </row>
    <row r="109" spans="2:11" x14ac:dyDescent="0.2">
      <c r="B109" s="27" t="s">
        <v>36</v>
      </c>
      <c r="C109" s="27" t="s">
        <v>94</v>
      </c>
      <c r="D109" s="41" t="s">
        <v>270</v>
      </c>
      <c r="E109" s="53">
        <v>200000</v>
      </c>
      <c r="F109" s="31">
        <f t="shared" si="3"/>
        <v>156719000</v>
      </c>
      <c r="G109" s="30">
        <f t="shared" si="4"/>
        <v>200000</v>
      </c>
      <c r="H109" s="32">
        <f t="shared" si="5"/>
        <v>156719000</v>
      </c>
      <c r="J109" s="33" t="s">
        <v>42</v>
      </c>
      <c r="K109" s="33" t="s">
        <v>48</v>
      </c>
    </row>
    <row r="110" spans="2:11" x14ac:dyDescent="0.2">
      <c r="B110" s="27" t="s">
        <v>36</v>
      </c>
      <c r="C110" s="27" t="s">
        <v>97</v>
      </c>
      <c r="D110" s="41" t="s">
        <v>947</v>
      </c>
      <c r="E110" s="53">
        <v>290000</v>
      </c>
      <c r="F110" s="31">
        <f t="shared" si="3"/>
        <v>157009000</v>
      </c>
      <c r="G110" s="30">
        <f t="shared" si="4"/>
        <v>290000</v>
      </c>
      <c r="H110" s="32">
        <f t="shared" si="5"/>
        <v>157009000</v>
      </c>
      <c r="J110" s="33" t="s">
        <v>42</v>
      </c>
      <c r="K110" s="33" t="s">
        <v>48</v>
      </c>
    </row>
    <row r="111" spans="2:11" x14ac:dyDescent="0.2">
      <c r="B111" s="27" t="s">
        <v>36</v>
      </c>
      <c r="C111" s="27" t="s">
        <v>97</v>
      </c>
      <c r="D111" s="41" t="s">
        <v>1542</v>
      </c>
      <c r="E111" s="53">
        <v>422500</v>
      </c>
      <c r="F111" s="31">
        <f t="shared" si="3"/>
        <v>157431500</v>
      </c>
      <c r="G111" s="30">
        <f t="shared" si="4"/>
        <v>422500</v>
      </c>
      <c r="H111" s="32">
        <f t="shared" si="5"/>
        <v>157431500</v>
      </c>
      <c r="J111" s="33" t="s">
        <v>42</v>
      </c>
      <c r="K111" s="33" t="s">
        <v>48</v>
      </c>
    </row>
    <row r="112" spans="2:11" x14ac:dyDescent="0.2">
      <c r="B112" s="27" t="s">
        <v>36</v>
      </c>
      <c r="C112" s="27" t="s">
        <v>97</v>
      </c>
      <c r="D112" s="41" t="s">
        <v>948</v>
      </c>
      <c r="E112" s="53">
        <v>200000</v>
      </c>
      <c r="F112" s="31">
        <f t="shared" si="3"/>
        <v>157631500</v>
      </c>
      <c r="G112" s="30">
        <f t="shared" si="4"/>
        <v>200000</v>
      </c>
      <c r="H112" s="32">
        <f t="shared" si="5"/>
        <v>157631500</v>
      </c>
      <c r="J112" s="33" t="s">
        <v>42</v>
      </c>
      <c r="K112" s="33" t="s">
        <v>48</v>
      </c>
    </row>
    <row r="113" spans="2:11" x14ac:dyDescent="0.2">
      <c r="B113" s="27" t="s">
        <v>36</v>
      </c>
      <c r="C113" s="27" t="s">
        <v>97</v>
      </c>
      <c r="D113" s="41" t="s">
        <v>944</v>
      </c>
      <c r="E113" s="53">
        <v>650000</v>
      </c>
      <c r="F113" s="31">
        <f t="shared" si="3"/>
        <v>158281500</v>
      </c>
      <c r="G113" s="30">
        <f t="shared" si="4"/>
        <v>650000</v>
      </c>
      <c r="H113" s="32">
        <f t="shared" si="5"/>
        <v>158281500</v>
      </c>
      <c r="J113" s="33" t="s">
        <v>42</v>
      </c>
      <c r="K113" s="33" t="s">
        <v>48</v>
      </c>
    </row>
    <row r="114" spans="2:11" x14ac:dyDescent="0.2">
      <c r="B114" s="27" t="s">
        <v>36</v>
      </c>
      <c r="C114" s="27" t="s">
        <v>97</v>
      </c>
      <c r="D114" s="41" t="s">
        <v>510</v>
      </c>
      <c r="E114" s="53">
        <v>750000</v>
      </c>
      <c r="F114" s="31">
        <f t="shared" si="3"/>
        <v>159031500</v>
      </c>
      <c r="G114" s="30">
        <f t="shared" si="4"/>
        <v>750000</v>
      </c>
      <c r="H114" s="32">
        <f t="shared" si="5"/>
        <v>159031500</v>
      </c>
      <c r="J114" s="33" t="s">
        <v>42</v>
      </c>
      <c r="K114" s="33" t="s">
        <v>48</v>
      </c>
    </row>
    <row r="115" spans="2:11" x14ac:dyDescent="0.2">
      <c r="B115" s="27" t="s">
        <v>36</v>
      </c>
      <c r="C115" s="27" t="s">
        <v>97</v>
      </c>
      <c r="D115" s="41" t="s">
        <v>949</v>
      </c>
      <c r="E115" s="53">
        <v>75000</v>
      </c>
      <c r="F115" s="31">
        <f t="shared" si="3"/>
        <v>159106500</v>
      </c>
      <c r="G115" s="30">
        <f t="shared" si="4"/>
        <v>75000</v>
      </c>
      <c r="H115" s="32">
        <f t="shared" si="5"/>
        <v>159106500</v>
      </c>
      <c r="J115" s="33" t="s">
        <v>42</v>
      </c>
      <c r="K115" s="33" t="s">
        <v>48</v>
      </c>
    </row>
    <row r="116" spans="2:11" x14ac:dyDescent="0.2">
      <c r="B116" s="27" t="s">
        <v>36</v>
      </c>
      <c r="C116" s="27" t="s">
        <v>97</v>
      </c>
      <c r="D116" s="41" t="s">
        <v>1543</v>
      </c>
      <c r="E116" s="53">
        <v>350000</v>
      </c>
      <c r="F116" s="31">
        <f t="shared" si="3"/>
        <v>159456500</v>
      </c>
      <c r="G116" s="30">
        <f t="shared" si="4"/>
        <v>350000</v>
      </c>
      <c r="H116" s="32">
        <f t="shared" si="5"/>
        <v>159456500</v>
      </c>
      <c r="J116" s="33" t="s">
        <v>42</v>
      </c>
      <c r="K116" s="33" t="s">
        <v>48</v>
      </c>
    </row>
    <row r="117" spans="2:11" x14ac:dyDescent="0.2">
      <c r="B117" s="27" t="s">
        <v>36</v>
      </c>
      <c r="C117" s="27" t="s">
        <v>97</v>
      </c>
      <c r="D117" s="41" t="s">
        <v>943</v>
      </c>
      <c r="E117" s="53">
        <v>950000</v>
      </c>
      <c r="F117" s="31">
        <f t="shared" si="3"/>
        <v>160406500</v>
      </c>
      <c r="G117" s="30">
        <f t="shared" si="4"/>
        <v>950000</v>
      </c>
      <c r="H117" s="32">
        <f t="shared" si="5"/>
        <v>160406500</v>
      </c>
      <c r="J117" s="33" t="s">
        <v>42</v>
      </c>
      <c r="K117" s="33" t="s">
        <v>48</v>
      </c>
    </row>
    <row r="118" spans="2:11" x14ac:dyDescent="0.2">
      <c r="B118" s="27" t="s">
        <v>36</v>
      </c>
      <c r="C118" s="27" t="s">
        <v>97</v>
      </c>
      <c r="D118" s="41" t="s">
        <v>2677</v>
      </c>
      <c r="E118" s="53">
        <v>645000</v>
      </c>
      <c r="F118" s="31">
        <f t="shared" si="3"/>
        <v>161051500</v>
      </c>
      <c r="G118" s="30">
        <f t="shared" si="4"/>
        <v>645000</v>
      </c>
      <c r="H118" s="32">
        <f t="shared" si="5"/>
        <v>161051500</v>
      </c>
      <c r="J118" s="33" t="s">
        <v>42</v>
      </c>
      <c r="K118" s="33" t="s">
        <v>48</v>
      </c>
    </row>
    <row r="119" spans="2:11" x14ac:dyDescent="0.2">
      <c r="B119" s="27" t="s">
        <v>36</v>
      </c>
      <c r="C119" s="27" t="s">
        <v>97</v>
      </c>
      <c r="D119" s="41" t="s">
        <v>946</v>
      </c>
      <c r="E119" s="53">
        <v>300000</v>
      </c>
      <c r="F119" s="31">
        <f t="shared" si="3"/>
        <v>161351500</v>
      </c>
      <c r="G119" s="30">
        <f t="shared" si="4"/>
        <v>300000</v>
      </c>
      <c r="H119" s="32">
        <f t="shared" si="5"/>
        <v>161351500</v>
      </c>
      <c r="J119" s="33" t="s">
        <v>42</v>
      </c>
      <c r="K119" s="33" t="s">
        <v>48</v>
      </c>
    </row>
    <row r="120" spans="2:11" x14ac:dyDescent="0.2">
      <c r="B120" s="27" t="s">
        <v>36</v>
      </c>
      <c r="C120" s="27" t="s">
        <v>97</v>
      </c>
      <c r="D120" s="41" t="s">
        <v>290</v>
      </c>
      <c r="E120" s="53">
        <v>95000</v>
      </c>
      <c r="F120" s="31">
        <f t="shared" si="3"/>
        <v>161446500</v>
      </c>
      <c r="G120" s="30">
        <f t="shared" si="4"/>
        <v>95000</v>
      </c>
      <c r="H120" s="32">
        <f t="shared" si="5"/>
        <v>161446500</v>
      </c>
      <c r="J120" s="33" t="s">
        <v>42</v>
      </c>
      <c r="K120" s="33" t="s">
        <v>48</v>
      </c>
    </row>
    <row r="121" spans="2:11" x14ac:dyDescent="0.2">
      <c r="B121" s="27" t="s">
        <v>36</v>
      </c>
      <c r="C121" s="27" t="s">
        <v>97</v>
      </c>
      <c r="D121" s="41" t="s">
        <v>952</v>
      </c>
      <c r="E121" s="53">
        <v>35000</v>
      </c>
      <c r="F121" s="31">
        <f t="shared" si="3"/>
        <v>161481500</v>
      </c>
      <c r="G121" s="30">
        <f t="shared" si="4"/>
        <v>35000</v>
      </c>
      <c r="H121" s="32">
        <f t="shared" si="5"/>
        <v>161481500</v>
      </c>
      <c r="J121" s="33" t="s">
        <v>42</v>
      </c>
      <c r="K121" s="33" t="s">
        <v>48</v>
      </c>
    </row>
    <row r="122" spans="2:11" x14ac:dyDescent="0.2">
      <c r="B122" s="27" t="s">
        <v>36</v>
      </c>
      <c r="C122" s="27" t="s">
        <v>97</v>
      </c>
      <c r="D122" s="41" t="s">
        <v>950</v>
      </c>
      <c r="E122" s="53">
        <v>50000</v>
      </c>
      <c r="F122" s="31">
        <f t="shared" si="3"/>
        <v>161531500</v>
      </c>
      <c r="G122" s="30">
        <f t="shared" si="4"/>
        <v>50000</v>
      </c>
      <c r="H122" s="32">
        <f t="shared" si="5"/>
        <v>161531500</v>
      </c>
      <c r="J122" s="33" t="s">
        <v>42</v>
      </c>
      <c r="K122" s="33" t="s">
        <v>48</v>
      </c>
    </row>
    <row r="123" spans="2:11" x14ac:dyDescent="0.2">
      <c r="B123" s="27" t="s">
        <v>36</v>
      </c>
      <c r="C123" s="27" t="s">
        <v>97</v>
      </c>
      <c r="D123" s="41" t="s">
        <v>1544</v>
      </c>
      <c r="E123" s="53">
        <v>1100000</v>
      </c>
      <c r="F123" s="31">
        <f t="shared" si="3"/>
        <v>162631500</v>
      </c>
      <c r="G123" s="30">
        <f t="shared" si="4"/>
        <v>1100000</v>
      </c>
      <c r="H123" s="32">
        <f t="shared" si="5"/>
        <v>162631500</v>
      </c>
      <c r="J123" s="33" t="s">
        <v>42</v>
      </c>
      <c r="K123" s="33" t="s">
        <v>48</v>
      </c>
    </row>
    <row r="124" spans="2:11" x14ac:dyDescent="0.2">
      <c r="B124" s="27" t="s">
        <v>36</v>
      </c>
      <c r="C124" s="27" t="s">
        <v>97</v>
      </c>
      <c r="D124" s="41" t="s">
        <v>945</v>
      </c>
      <c r="E124" s="53">
        <v>300000</v>
      </c>
      <c r="F124" s="31">
        <f t="shared" si="3"/>
        <v>162931500</v>
      </c>
      <c r="G124" s="30">
        <f t="shared" si="4"/>
        <v>300000</v>
      </c>
      <c r="H124" s="32">
        <f t="shared" si="5"/>
        <v>162931500</v>
      </c>
      <c r="J124" s="33" t="s">
        <v>42</v>
      </c>
      <c r="K124" s="33" t="s">
        <v>48</v>
      </c>
    </row>
    <row r="125" spans="2:11" x14ac:dyDescent="0.2">
      <c r="B125" s="27" t="s">
        <v>36</v>
      </c>
      <c r="C125" s="27" t="s">
        <v>97</v>
      </c>
      <c r="D125" s="41" t="s">
        <v>951</v>
      </c>
      <c r="E125" s="53">
        <v>40000</v>
      </c>
      <c r="F125" s="31">
        <f t="shared" si="3"/>
        <v>162971500</v>
      </c>
      <c r="G125" s="30">
        <f t="shared" si="4"/>
        <v>40000</v>
      </c>
      <c r="H125" s="32">
        <f t="shared" si="5"/>
        <v>162971500</v>
      </c>
      <c r="J125" s="33" t="s">
        <v>42</v>
      </c>
      <c r="K125" s="33" t="s">
        <v>48</v>
      </c>
    </row>
    <row r="126" spans="2:11" x14ac:dyDescent="0.2">
      <c r="B126" s="27" t="s">
        <v>36</v>
      </c>
      <c r="C126" s="27" t="s">
        <v>2681</v>
      </c>
      <c r="D126" s="41" t="s">
        <v>296</v>
      </c>
      <c r="E126" s="53">
        <v>15000</v>
      </c>
      <c r="F126" s="31">
        <f t="shared" si="3"/>
        <v>162986500</v>
      </c>
      <c r="G126" s="30">
        <f t="shared" si="4"/>
        <v>15000</v>
      </c>
      <c r="H126" s="32">
        <f t="shared" si="5"/>
        <v>162986500</v>
      </c>
      <c r="J126" s="33" t="s">
        <v>42</v>
      </c>
      <c r="K126" s="33" t="s">
        <v>48</v>
      </c>
    </row>
    <row r="127" spans="2:11" x14ac:dyDescent="0.2">
      <c r="B127" s="27" t="s">
        <v>36</v>
      </c>
      <c r="C127" s="27" t="s">
        <v>2681</v>
      </c>
      <c r="D127" s="41" t="s">
        <v>292</v>
      </c>
      <c r="E127" s="53">
        <v>25000</v>
      </c>
      <c r="F127" s="31">
        <f t="shared" si="3"/>
        <v>163011500</v>
      </c>
      <c r="G127" s="30">
        <f t="shared" si="4"/>
        <v>25000</v>
      </c>
      <c r="H127" s="32">
        <f t="shared" si="5"/>
        <v>163011500</v>
      </c>
      <c r="J127" s="33" t="s">
        <v>42</v>
      </c>
      <c r="K127" s="33" t="s">
        <v>48</v>
      </c>
    </row>
    <row r="128" spans="2:11" x14ac:dyDescent="0.2">
      <c r="B128" s="27" t="s">
        <v>36</v>
      </c>
      <c r="C128" s="27" t="s">
        <v>2681</v>
      </c>
      <c r="D128" s="41" t="s">
        <v>297</v>
      </c>
      <c r="E128" s="53">
        <v>112000</v>
      </c>
      <c r="F128" s="31">
        <f t="shared" si="3"/>
        <v>163123500</v>
      </c>
      <c r="G128" s="30">
        <f t="shared" si="4"/>
        <v>112000</v>
      </c>
      <c r="H128" s="32">
        <f t="shared" si="5"/>
        <v>163123500</v>
      </c>
      <c r="J128" s="33" t="s">
        <v>42</v>
      </c>
      <c r="K128" s="33" t="s">
        <v>48</v>
      </c>
    </row>
    <row r="129" spans="2:11" x14ac:dyDescent="0.2">
      <c r="B129" s="27" t="s">
        <v>36</v>
      </c>
      <c r="C129" s="27" t="s">
        <v>2681</v>
      </c>
      <c r="D129" s="41" t="s">
        <v>298</v>
      </c>
      <c r="E129" s="53">
        <v>12500</v>
      </c>
      <c r="F129" s="31">
        <f t="shared" si="3"/>
        <v>163136000</v>
      </c>
      <c r="G129" s="30">
        <f t="shared" si="4"/>
        <v>12500</v>
      </c>
      <c r="H129" s="32">
        <f t="shared" si="5"/>
        <v>163136000</v>
      </c>
      <c r="J129" s="33" t="s">
        <v>42</v>
      </c>
      <c r="K129" s="33" t="s">
        <v>48</v>
      </c>
    </row>
    <row r="130" spans="2:11" x14ac:dyDescent="0.2">
      <c r="B130" s="27" t="s">
        <v>36</v>
      </c>
      <c r="C130" s="27" t="s">
        <v>2681</v>
      </c>
      <c r="D130" s="41" t="s">
        <v>294</v>
      </c>
      <c r="E130" s="53">
        <v>20000</v>
      </c>
      <c r="F130" s="31">
        <f t="shared" si="3"/>
        <v>163156000</v>
      </c>
      <c r="G130" s="30">
        <f t="shared" si="4"/>
        <v>20000</v>
      </c>
      <c r="H130" s="32">
        <f t="shared" si="5"/>
        <v>163156000</v>
      </c>
      <c r="J130" s="33" t="s">
        <v>42</v>
      </c>
      <c r="K130" s="33" t="s">
        <v>48</v>
      </c>
    </row>
    <row r="131" spans="2:11" x14ac:dyDescent="0.2">
      <c r="B131" s="27" t="s">
        <v>36</v>
      </c>
      <c r="C131" s="27" t="s">
        <v>2681</v>
      </c>
      <c r="D131" s="41" t="s">
        <v>295</v>
      </c>
      <c r="E131" s="53">
        <v>20000</v>
      </c>
      <c r="F131" s="31">
        <f t="shared" si="3"/>
        <v>163176000</v>
      </c>
      <c r="G131" s="30">
        <f t="shared" si="4"/>
        <v>20000</v>
      </c>
      <c r="H131" s="32">
        <f t="shared" si="5"/>
        <v>163176000</v>
      </c>
      <c r="J131" s="33" t="s">
        <v>42</v>
      </c>
      <c r="K131" s="33" t="s">
        <v>48</v>
      </c>
    </row>
    <row r="132" spans="2:11" x14ac:dyDescent="0.2">
      <c r="B132" s="27" t="s">
        <v>36</v>
      </c>
      <c r="C132" s="27" t="s">
        <v>2681</v>
      </c>
      <c r="D132" s="41" t="s">
        <v>291</v>
      </c>
      <c r="E132" s="53">
        <v>80000</v>
      </c>
      <c r="F132" s="31">
        <f t="shared" si="3"/>
        <v>163256000</v>
      </c>
      <c r="G132" s="30">
        <f t="shared" si="4"/>
        <v>80000</v>
      </c>
      <c r="H132" s="32">
        <f t="shared" si="5"/>
        <v>163256000</v>
      </c>
      <c r="J132" s="33" t="s">
        <v>42</v>
      </c>
      <c r="K132" s="33" t="s">
        <v>48</v>
      </c>
    </row>
    <row r="133" spans="2:11" x14ac:dyDescent="0.2">
      <c r="B133" s="27" t="s">
        <v>36</v>
      </c>
      <c r="C133" s="27" t="s">
        <v>2681</v>
      </c>
      <c r="D133" s="41" t="s">
        <v>293</v>
      </c>
      <c r="E133" s="53">
        <v>25000</v>
      </c>
      <c r="F133" s="31">
        <f t="shared" si="3"/>
        <v>163281000</v>
      </c>
      <c r="G133" s="30">
        <f t="shared" si="4"/>
        <v>25000</v>
      </c>
      <c r="H133" s="32">
        <f t="shared" si="5"/>
        <v>163281000</v>
      </c>
      <c r="J133" s="33" t="s">
        <v>42</v>
      </c>
      <c r="K133" s="33" t="s">
        <v>48</v>
      </c>
    </row>
    <row r="134" spans="2:11" x14ac:dyDescent="0.2">
      <c r="B134" s="27" t="s">
        <v>36</v>
      </c>
      <c r="C134" s="27" t="s">
        <v>98</v>
      </c>
      <c r="D134" s="41" t="s">
        <v>299</v>
      </c>
      <c r="E134" s="53">
        <v>62500</v>
      </c>
      <c r="F134" s="31">
        <f t="shared" si="3"/>
        <v>163343500</v>
      </c>
      <c r="G134" s="30">
        <f t="shared" si="4"/>
        <v>62500</v>
      </c>
      <c r="H134" s="32">
        <f t="shared" si="5"/>
        <v>163343500</v>
      </c>
      <c r="J134" s="33" t="s">
        <v>42</v>
      </c>
      <c r="K134" s="33" t="s">
        <v>48</v>
      </c>
    </row>
    <row r="135" spans="2:11" x14ac:dyDescent="0.2">
      <c r="B135" s="27" t="s">
        <v>36</v>
      </c>
      <c r="C135" s="27" t="s">
        <v>98</v>
      </c>
      <c r="D135" s="41" t="s">
        <v>301</v>
      </c>
      <c r="E135" s="53">
        <v>284000</v>
      </c>
      <c r="F135" s="31">
        <f t="shared" si="3"/>
        <v>163627500</v>
      </c>
      <c r="G135" s="30">
        <f t="shared" si="4"/>
        <v>284000</v>
      </c>
      <c r="H135" s="32">
        <f t="shared" si="5"/>
        <v>163627500</v>
      </c>
      <c r="J135" s="33" t="s">
        <v>42</v>
      </c>
      <c r="K135" s="33" t="s">
        <v>48</v>
      </c>
    </row>
    <row r="136" spans="2:11" x14ac:dyDescent="0.2">
      <c r="B136" s="27" t="s">
        <v>36</v>
      </c>
      <c r="C136" s="27" t="s">
        <v>98</v>
      </c>
      <c r="D136" s="41" t="s">
        <v>785</v>
      </c>
      <c r="E136" s="53">
        <v>28000</v>
      </c>
      <c r="F136" s="31">
        <f t="shared" si="3"/>
        <v>163655500</v>
      </c>
      <c r="G136" s="30">
        <f t="shared" si="4"/>
        <v>28000</v>
      </c>
      <c r="H136" s="32">
        <f t="shared" si="5"/>
        <v>163655500</v>
      </c>
      <c r="J136" s="33" t="s">
        <v>42</v>
      </c>
      <c r="K136" s="33" t="s">
        <v>48</v>
      </c>
    </row>
    <row r="137" spans="2:11" x14ac:dyDescent="0.2">
      <c r="B137" s="27" t="s">
        <v>36</v>
      </c>
      <c r="C137" s="27" t="s">
        <v>98</v>
      </c>
      <c r="D137" s="41" t="s">
        <v>2881</v>
      </c>
      <c r="E137" s="53">
        <v>300000</v>
      </c>
      <c r="F137" s="31">
        <f t="shared" ref="F137:F200" si="6">E137+F136</f>
        <v>163955500</v>
      </c>
      <c r="G137" s="30">
        <f t="shared" ref="G137:G200" si="7">E137</f>
        <v>300000</v>
      </c>
      <c r="H137" s="32">
        <f t="shared" ref="H137:H200" si="8">G137+H136</f>
        <v>163955500</v>
      </c>
      <c r="J137" s="33" t="s">
        <v>42</v>
      </c>
      <c r="K137" s="33" t="s">
        <v>48</v>
      </c>
    </row>
    <row r="138" spans="2:11" x14ac:dyDescent="0.2">
      <c r="B138" s="27" t="s">
        <v>36</v>
      </c>
      <c r="C138" s="27" t="s">
        <v>98</v>
      </c>
      <c r="D138" s="41" t="s">
        <v>351</v>
      </c>
      <c r="E138" s="53">
        <v>1450000</v>
      </c>
      <c r="F138" s="31">
        <f t="shared" si="6"/>
        <v>165405500</v>
      </c>
      <c r="G138" s="30">
        <f t="shared" si="7"/>
        <v>1450000</v>
      </c>
      <c r="H138" s="32">
        <f t="shared" si="8"/>
        <v>165405500</v>
      </c>
      <c r="J138" s="33" t="s">
        <v>42</v>
      </c>
      <c r="K138" s="33" t="s">
        <v>48</v>
      </c>
    </row>
    <row r="139" spans="2:11" x14ac:dyDescent="0.2">
      <c r="B139" s="27" t="s">
        <v>36</v>
      </c>
      <c r="C139" s="27" t="s">
        <v>98</v>
      </c>
      <c r="D139" s="41" t="s">
        <v>300</v>
      </c>
      <c r="E139" s="53">
        <v>32000</v>
      </c>
      <c r="F139" s="31">
        <f t="shared" si="6"/>
        <v>165437500</v>
      </c>
      <c r="G139" s="30">
        <f t="shared" si="7"/>
        <v>32000</v>
      </c>
      <c r="H139" s="32">
        <f t="shared" si="8"/>
        <v>165437500</v>
      </c>
      <c r="J139" s="33" t="s">
        <v>42</v>
      </c>
      <c r="K139" s="33" t="s">
        <v>48</v>
      </c>
    </row>
    <row r="140" spans="2:11" x14ac:dyDescent="0.2">
      <c r="B140" s="27" t="s">
        <v>36</v>
      </c>
      <c r="C140" s="27" t="s">
        <v>99</v>
      </c>
      <c r="D140" s="41" t="s">
        <v>301</v>
      </c>
      <c r="E140" s="53">
        <v>284000</v>
      </c>
      <c r="F140" s="31">
        <f t="shared" si="6"/>
        <v>165721500</v>
      </c>
      <c r="G140" s="30">
        <f t="shared" si="7"/>
        <v>284000</v>
      </c>
      <c r="H140" s="32">
        <f t="shared" si="8"/>
        <v>165721500</v>
      </c>
      <c r="J140" s="33" t="s">
        <v>42</v>
      </c>
      <c r="K140" s="33" t="s">
        <v>48</v>
      </c>
    </row>
    <row r="141" spans="2:11" x14ac:dyDescent="0.2">
      <c r="B141" s="27" t="s">
        <v>36</v>
      </c>
      <c r="C141" s="27" t="s">
        <v>99</v>
      </c>
      <c r="D141" s="41" t="s">
        <v>785</v>
      </c>
      <c r="E141" s="53">
        <v>28000</v>
      </c>
      <c r="F141" s="31">
        <f t="shared" si="6"/>
        <v>165749500</v>
      </c>
      <c r="G141" s="30">
        <f t="shared" si="7"/>
        <v>28000</v>
      </c>
      <c r="H141" s="32">
        <f t="shared" si="8"/>
        <v>165749500</v>
      </c>
      <c r="J141" s="33" t="s">
        <v>42</v>
      </c>
      <c r="K141" s="33" t="s">
        <v>48</v>
      </c>
    </row>
    <row r="142" spans="2:11" x14ac:dyDescent="0.2">
      <c r="B142" s="27" t="s">
        <v>36</v>
      </c>
      <c r="C142" s="27" t="s">
        <v>99</v>
      </c>
      <c r="D142" s="41" t="s">
        <v>2881</v>
      </c>
      <c r="E142" s="53">
        <v>553000</v>
      </c>
      <c r="F142" s="31">
        <f t="shared" si="6"/>
        <v>166302500</v>
      </c>
      <c r="G142" s="30">
        <f t="shared" si="7"/>
        <v>553000</v>
      </c>
      <c r="H142" s="32">
        <f t="shared" si="8"/>
        <v>166302500</v>
      </c>
      <c r="J142" s="33" t="s">
        <v>42</v>
      </c>
      <c r="K142" s="33" t="s">
        <v>48</v>
      </c>
    </row>
    <row r="143" spans="2:11" x14ac:dyDescent="0.2">
      <c r="B143" s="27" t="s">
        <v>36</v>
      </c>
      <c r="C143" s="27" t="s">
        <v>99</v>
      </c>
      <c r="D143" s="41" t="s">
        <v>351</v>
      </c>
      <c r="E143" s="53">
        <v>1700000</v>
      </c>
      <c r="F143" s="31">
        <f t="shared" si="6"/>
        <v>168002500</v>
      </c>
      <c r="G143" s="30">
        <f t="shared" si="7"/>
        <v>1700000</v>
      </c>
      <c r="H143" s="32">
        <f t="shared" si="8"/>
        <v>168002500</v>
      </c>
      <c r="J143" s="33" t="s">
        <v>42</v>
      </c>
      <c r="K143" s="33" t="s">
        <v>48</v>
      </c>
    </row>
    <row r="144" spans="2:11" x14ac:dyDescent="0.2">
      <c r="B144" s="27" t="s">
        <v>36</v>
      </c>
      <c r="C144" s="27" t="s">
        <v>99</v>
      </c>
      <c r="D144" s="41" t="s">
        <v>300</v>
      </c>
      <c r="E144" s="53">
        <v>32000</v>
      </c>
      <c r="F144" s="31">
        <f t="shared" si="6"/>
        <v>168034500</v>
      </c>
      <c r="G144" s="30">
        <f t="shared" si="7"/>
        <v>32000</v>
      </c>
      <c r="H144" s="32">
        <f t="shared" si="8"/>
        <v>168034500</v>
      </c>
      <c r="J144" s="33" t="s">
        <v>42</v>
      </c>
      <c r="K144" s="33" t="s">
        <v>48</v>
      </c>
    </row>
    <row r="145" spans="2:11" x14ac:dyDescent="0.2">
      <c r="B145" s="27" t="s">
        <v>36</v>
      </c>
      <c r="C145" s="27" t="s">
        <v>100</v>
      </c>
      <c r="D145" s="41" t="s">
        <v>301</v>
      </c>
      <c r="E145" s="53">
        <v>284000</v>
      </c>
      <c r="F145" s="31">
        <f t="shared" si="6"/>
        <v>168318500</v>
      </c>
      <c r="G145" s="30">
        <f t="shared" si="7"/>
        <v>284000</v>
      </c>
      <c r="H145" s="32">
        <f t="shared" si="8"/>
        <v>168318500</v>
      </c>
      <c r="J145" s="33" t="s">
        <v>42</v>
      </c>
      <c r="K145" s="33" t="s">
        <v>48</v>
      </c>
    </row>
    <row r="146" spans="2:11" x14ac:dyDescent="0.2">
      <c r="B146" s="27" t="s">
        <v>36</v>
      </c>
      <c r="C146" s="27" t="s">
        <v>100</v>
      </c>
      <c r="D146" s="41" t="s">
        <v>785</v>
      </c>
      <c r="E146" s="53">
        <v>28000</v>
      </c>
      <c r="F146" s="31">
        <f t="shared" si="6"/>
        <v>168346500</v>
      </c>
      <c r="G146" s="30">
        <f t="shared" si="7"/>
        <v>28000</v>
      </c>
      <c r="H146" s="32">
        <f t="shared" si="8"/>
        <v>168346500</v>
      </c>
      <c r="J146" s="33" t="s">
        <v>42</v>
      </c>
      <c r="K146" s="33" t="s">
        <v>48</v>
      </c>
    </row>
    <row r="147" spans="2:11" x14ac:dyDescent="0.2">
      <c r="B147" s="27" t="s">
        <v>36</v>
      </c>
      <c r="C147" s="27" t="s">
        <v>100</v>
      </c>
      <c r="D147" s="41" t="s">
        <v>2881</v>
      </c>
      <c r="E147" s="53">
        <v>300000</v>
      </c>
      <c r="F147" s="31">
        <f t="shared" si="6"/>
        <v>168646500</v>
      </c>
      <c r="G147" s="30">
        <f t="shared" si="7"/>
        <v>300000</v>
      </c>
      <c r="H147" s="32">
        <f t="shared" si="8"/>
        <v>168646500</v>
      </c>
      <c r="J147" s="33" t="s">
        <v>42</v>
      </c>
      <c r="K147" s="33" t="s">
        <v>48</v>
      </c>
    </row>
    <row r="148" spans="2:11" x14ac:dyDescent="0.2">
      <c r="B148" s="27" t="s">
        <v>36</v>
      </c>
      <c r="C148" s="27" t="s">
        <v>100</v>
      </c>
      <c r="D148" s="41" t="s">
        <v>300</v>
      </c>
      <c r="E148" s="53">
        <v>32000</v>
      </c>
      <c r="F148" s="31">
        <f t="shared" si="6"/>
        <v>168678500</v>
      </c>
      <c r="G148" s="30">
        <f t="shared" si="7"/>
        <v>32000</v>
      </c>
      <c r="H148" s="32">
        <f t="shared" si="8"/>
        <v>168678500</v>
      </c>
      <c r="J148" s="33" t="s">
        <v>42</v>
      </c>
      <c r="K148" s="33" t="s">
        <v>48</v>
      </c>
    </row>
    <row r="149" spans="2:11" x14ac:dyDescent="0.2">
      <c r="B149" s="27" t="s">
        <v>36</v>
      </c>
      <c r="C149" s="27" t="s">
        <v>101</v>
      </c>
      <c r="D149" s="41" t="s">
        <v>1545</v>
      </c>
      <c r="E149" s="53">
        <v>700000</v>
      </c>
      <c r="F149" s="31">
        <f t="shared" si="6"/>
        <v>169378500</v>
      </c>
      <c r="G149" s="30">
        <f t="shared" si="7"/>
        <v>700000</v>
      </c>
      <c r="H149" s="32">
        <f t="shared" si="8"/>
        <v>169378500</v>
      </c>
      <c r="J149" s="33" t="s">
        <v>42</v>
      </c>
      <c r="K149" s="33" t="s">
        <v>48</v>
      </c>
    </row>
    <row r="150" spans="2:11" x14ac:dyDescent="0.2">
      <c r="B150" s="27" t="s">
        <v>36</v>
      </c>
      <c r="C150" s="27" t="s">
        <v>101</v>
      </c>
      <c r="D150" s="41" t="s">
        <v>301</v>
      </c>
      <c r="E150" s="53">
        <v>284000</v>
      </c>
      <c r="F150" s="31">
        <f t="shared" si="6"/>
        <v>169662500</v>
      </c>
      <c r="G150" s="30">
        <f t="shared" si="7"/>
        <v>284000</v>
      </c>
      <c r="H150" s="32">
        <f t="shared" si="8"/>
        <v>169662500</v>
      </c>
      <c r="J150" s="33" t="s">
        <v>42</v>
      </c>
      <c r="K150" s="33" t="s">
        <v>48</v>
      </c>
    </row>
    <row r="151" spans="2:11" x14ac:dyDescent="0.2">
      <c r="B151" s="27" t="s">
        <v>36</v>
      </c>
      <c r="C151" s="27" t="s">
        <v>101</v>
      </c>
      <c r="D151" s="41" t="s">
        <v>953</v>
      </c>
      <c r="E151" s="53">
        <v>28000</v>
      </c>
      <c r="F151" s="31">
        <f t="shared" si="6"/>
        <v>169690500</v>
      </c>
      <c r="G151" s="30">
        <f t="shared" si="7"/>
        <v>28000</v>
      </c>
      <c r="H151" s="32">
        <f t="shared" si="8"/>
        <v>169690500</v>
      </c>
      <c r="J151" s="33" t="s">
        <v>42</v>
      </c>
      <c r="K151" s="33" t="s">
        <v>48</v>
      </c>
    </row>
    <row r="152" spans="2:11" x14ac:dyDescent="0.2">
      <c r="B152" s="27" t="s">
        <v>36</v>
      </c>
      <c r="C152" s="27" t="s">
        <v>101</v>
      </c>
      <c r="D152" s="41" t="s">
        <v>351</v>
      </c>
      <c r="E152" s="53">
        <v>750000</v>
      </c>
      <c r="F152" s="31">
        <f t="shared" si="6"/>
        <v>170440500</v>
      </c>
      <c r="G152" s="30">
        <f t="shared" si="7"/>
        <v>750000</v>
      </c>
      <c r="H152" s="32">
        <f t="shared" si="8"/>
        <v>170440500</v>
      </c>
      <c r="J152" s="33" t="s">
        <v>42</v>
      </c>
      <c r="K152" s="33" t="s">
        <v>48</v>
      </c>
    </row>
    <row r="153" spans="2:11" x14ac:dyDescent="0.2">
      <c r="B153" s="27" t="s">
        <v>36</v>
      </c>
      <c r="C153" s="27" t="s">
        <v>101</v>
      </c>
      <c r="D153" s="41" t="s">
        <v>463</v>
      </c>
      <c r="E153" s="53">
        <v>66000</v>
      </c>
      <c r="F153" s="31">
        <f t="shared" si="6"/>
        <v>170506500</v>
      </c>
      <c r="G153" s="30">
        <f t="shared" si="7"/>
        <v>66000</v>
      </c>
      <c r="H153" s="32">
        <f t="shared" si="8"/>
        <v>170506500</v>
      </c>
      <c r="J153" s="33" t="s">
        <v>42</v>
      </c>
      <c r="K153" s="33" t="s">
        <v>48</v>
      </c>
    </row>
    <row r="154" spans="2:11" x14ac:dyDescent="0.2">
      <c r="B154" s="27" t="s">
        <v>36</v>
      </c>
      <c r="C154" s="27" t="s">
        <v>102</v>
      </c>
      <c r="D154" s="41" t="s">
        <v>302</v>
      </c>
      <c r="E154" s="53">
        <v>80000</v>
      </c>
      <c r="F154" s="31">
        <f t="shared" si="6"/>
        <v>170586500</v>
      </c>
      <c r="G154" s="30">
        <f t="shared" si="7"/>
        <v>80000</v>
      </c>
      <c r="H154" s="32">
        <f t="shared" si="8"/>
        <v>170586500</v>
      </c>
      <c r="J154" s="33" t="s">
        <v>42</v>
      </c>
      <c r="K154" s="33" t="s">
        <v>48</v>
      </c>
    </row>
    <row r="155" spans="2:11" x14ac:dyDescent="0.2">
      <c r="B155" s="27" t="s">
        <v>36</v>
      </c>
      <c r="C155" s="27" t="s">
        <v>102</v>
      </c>
      <c r="D155" s="41" t="s">
        <v>301</v>
      </c>
      <c r="E155" s="53">
        <v>284000</v>
      </c>
      <c r="F155" s="31">
        <f t="shared" si="6"/>
        <v>170870500</v>
      </c>
      <c r="G155" s="30">
        <f t="shared" si="7"/>
        <v>284000</v>
      </c>
      <c r="H155" s="32">
        <f t="shared" si="8"/>
        <v>170870500</v>
      </c>
      <c r="J155" s="33" t="s">
        <v>42</v>
      </c>
      <c r="K155" s="33" t="s">
        <v>48</v>
      </c>
    </row>
    <row r="156" spans="2:11" x14ac:dyDescent="0.2">
      <c r="B156" s="27" t="s">
        <v>36</v>
      </c>
      <c r="C156" s="27" t="s">
        <v>102</v>
      </c>
      <c r="D156" s="41" t="s">
        <v>2881</v>
      </c>
      <c r="E156" s="53">
        <v>300000</v>
      </c>
      <c r="F156" s="31">
        <f t="shared" si="6"/>
        <v>171170500</v>
      </c>
      <c r="G156" s="30">
        <f t="shared" si="7"/>
        <v>300000</v>
      </c>
      <c r="H156" s="32">
        <f t="shared" si="8"/>
        <v>171170500</v>
      </c>
      <c r="J156" s="33" t="s">
        <v>42</v>
      </c>
      <c r="K156" s="33" t="s">
        <v>48</v>
      </c>
    </row>
    <row r="157" spans="2:11" x14ac:dyDescent="0.2">
      <c r="B157" s="27" t="s">
        <v>36</v>
      </c>
      <c r="C157" s="27" t="s">
        <v>102</v>
      </c>
      <c r="D157" s="41" t="s">
        <v>463</v>
      </c>
      <c r="E157" s="53">
        <v>68000</v>
      </c>
      <c r="F157" s="31">
        <f t="shared" si="6"/>
        <v>171238500</v>
      </c>
      <c r="G157" s="30">
        <f t="shared" si="7"/>
        <v>68000</v>
      </c>
      <c r="H157" s="32">
        <f t="shared" si="8"/>
        <v>171238500</v>
      </c>
      <c r="J157" s="33" t="s">
        <v>42</v>
      </c>
      <c r="K157" s="33" t="s">
        <v>48</v>
      </c>
    </row>
    <row r="158" spans="2:11" x14ac:dyDescent="0.2">
      <c r="B158" s="27" t="s">
        <v>36</v>
      </c>
      <c r="C158" s="27" t="s">
        <v>102</v>
      </c>
      <c r="D158" s="41" t="s">
        <v>300</v>
      </c>
      <c r="E158" s="53">
        <v>32000</v>
      </c>
      <c r="F158" s="31">
        <f t="shared" si="6"/>
        <v>171270500</v>
      </c>
      <c r="G158" s="30">
        <f t="shared" si="7"/>
        <v>32000</v>
      </c>
      <c r="H158" s="32">
        <f t="shared" si="8"/>
        <v>171270500</v>
      </c>
      <c r="J158" s="33" t="s">
        <v>42</v>
      </c>
      <c r="K158" s="33" t="s">
        <v>48</v>
      </c>
    </row>
    <row r="159" spans="2:11" x14ac:dyDescent="0.2">
      <c r="B159" s="27" t="s">
        <v>36</v>
      </c>
      <c r="C159" s="27" t="s">
        <v>103</v>
      </c>
      <c r="D159" s="41" t="s">
        <v>302</v>
      </c>
      <c r="E159" s="53">
        <v>80000</v>
      </c>
      <c r="F159" s="31">
        <f t="shared" si="6"/>
        <v>171350500</v>
      </c>
      <c r="G159" s="30">
        <f t="shared" si="7"/>
        <v>80000</v>
      </c>
      <c r="H159" s="32">
        <f t="shared" si="8"/>
        <v>171350500</v>
      </c>
      <c r="J159" s="33" t="s">
        <v>42</v>
      </c>
      <c r="K159" s="33" t="s">
        <v>48</v>
      </c>
    </row>
    <row r="160" spans="2:11" x14ac:dyDescent="0.2">
      <c r="B160" s="27" t="s">
        <v>36</v>
      </c>
      <c r="C160" s="27" t="s">
        <v>103</v>
      </c>
      <c r="D160" s="41" t="s">
        <v>301</v>
      </c>
      <c r="E160" s="53">
        <v>284000</v>
      </c>
      <c r="F160" s="31">
        <f t="shared" si="6"/>
        <v>171634500</v>
      </c>
      <c r="G160" s="30">
        <f t="shared" si="7"/>
        <v>284000</v>
      </c>
      <c r="H160" s="32">
        <f t="shared" si="8"/>
        <v>171634500</v>
      </c>
      <c r="J160" s="33" t="s">
        <v>42</v>
      </c>
      <c r="K160" s="33" t="s">
        <v>48</v>
      </c>
    </row>
    <row r="161" spans="2:11" x14ac:dyDescent="0.2">
      <c r="B161" s="27" t="s">
        <v>36</v>
      </c>
      <c r="C161" s="27" t="s">
        <v>103</v>
      </c>
      <c r="D161" s="41" t="s">
        <v>953</v>
      </c>
      <c r="E161" s="53">
        <v>28000</v>
      </c>
      <c r="F161" s="31">
        <f t="shared" si="6"/>
        <v>171662500</v>
      </c>
      <c r="G161" s="30">
        <f t="shared" si="7"/>
        <v>28000</v>
      </c>
      <c r="H161" s="32">
        <f t="shared" si="8"/>
        <v>171662500</v>
      </c>
      <c r="J161" s="33" t="s">
        <v>42</v>
      </c>
      <c r="K161" s="33" t="s">
        <v>48</v>
      </c>
    </row>
    <row r="162" spans="2:11" x14ac:dyDescent="0.2">
      <c r="B162" s="27" t="s">
        <v>36</v>
      </c>
      <c r="C162" s="27" t="s">
        <v>103</v>
      </c>
      <c r="D162" s="41" t="s">
        <v>2881</v>
      </c>
      <c r="E162" s="53">
        <v>300000</v>
      </c>
      <c r="F162" s="31">
        <f t="shared" si="6"/>
        <v>171962500</v>
      </c>
      <c r="G162" s="30">
        <f t="shared" si="7"/>
        <v>300000</v>
      </c>
      <c r="H162" s="32">
        <f t="shared" si="8"/>
        <v>171962500</v>
      </c>
      <c r="J162" s="33" t="s">
        <v>42</v>
      </c>
      <c r="K162" s="33" t="s">
        <v>48</v>
      </c>
    </row>
    <row r="163" spans="2:11" x14ac:dyDescent="0.2">
      <c r="B163" s="27" t="s">
        <v>36</v>
      </c>
      <c r="C163" s="27" t="s">
        <v>103</v>
      </c>
      <c r="D163" s="41" t="s">
        <v>463</v>
      </c>
      <c r="E163" s="53">
        <v>66000</v>
      </c>
      <c r="F163" s="31">
        <f t="shared" si="6"/>
        <v>172028500</v>
      </c>
      <c r="G163" s="30">
        <f t="shared" si="7"/>
        <v>66000</v>
      </c>
      <c r="H163" s="32">
        <f t="shared" si="8"/>
        <v>172028500</v>
      </c>
      <c r="J163" s="33" t="s">
        <v>42</v>
      </c>
      <c r="K163" s="33" t="s">
        <v>48</v>
      </c>
    </row>
    <row r="164" spans="2:11" x14ac:dyDescent="0.2">
      <c r="B164" s="27" t="s">
        <v>36</v>
      </c>
      <c r="C164" s="27" t="s">
        <v>103</v>
      </c>
      <c r="D164" s="41" t="s">
        <v>300</v>
      </c>
      <c r="E164" s="53">
        <v>32000</v>
      </c>
      <c r="F164" s="31">
        <f t="shared" si="6"/>
        <v>172060500</v>
      </c>
      <c r="G164" s="30">
        <f t="shared" si="7"/>
        <v>32000</v>
      </c>
      <c r="H164" s="32">
        <f t="shared" si="8"/>
        <v>172060500</v>
      </c>
      <c r="J164" s="33" t="s">
        <v>42</v>
      </c>
      <c r="K164" s="33" t="s">
        <v>48</v>
      </c>
    </row>
    <row r="165" spans="2:11" x14ac:dyDescent="0.2">
      <c r="B165" s="27" t="s">
        <v>36</v>
      </c>
      <c r="C165" s="27" t="s">
        <v>2665</v>
      </c>
      <c r="D165" s="41" t="s">
        <v>2838</v>
      </c>
      <c r="E165" s="53">
        <v>250000</v>
      </c>
      <c r="F165" s="31">
        <f t="shared" si="6"/>
        <v>172310500</v>
      </c>
      <c r="G165" s="30">
        <f t="shared" si="7"/>
        <v>250000</v>
      </c>
      <c r="H165" s="32">
        <f t="shared" si="8"/>
        <v>172310500</v>
      </c>
      <c r="J165" s="33" t="s">
        <v>42</v>
      </c>
      <c r="K165" s="33" t="s">
        <v>48</v>
      </c>
    </row>
    <row r="166" spans="2:11" x14ac:dyDescent="0.2">
      <c r="B166" s="27" t="s">
        <v>36</v>
      </c>
      <c r="C166" s="27" t="s">
        <v>2665</v>
      </c>
      <c r="D166" s="41" t="s">
        <v>954</v>
      </c>
      <c r="E166" s="53">
        <v>200000</v>
      </c>
      <c r="F166" s="31">
        <f t="shared" si="6"/>
        <v>172510500</v>
      </c>
      <c r="G166" s="30">
        <f t="shared" si="7"/>
        <v>200000</v>
      </c>
      <c r="H166" s="32">
        <f t="shared" si="8"/>
        <v>172510500</v>
      </c>
      <c r="J166" s="33" t="s">
        <v>42</v>
      </c>
      <c r="K166" s="33" t="s">
        <v>48</v>
      </c>
    </row>
    <row r="167" spans="2:11" x14ac:dyDescent="0.2">
      <c r="B167" s="27" t="s">
        <v>36</v>
      </c>
      <c r="C167" s="27" t="s">
        <v>2665</v>
      </c>
      <c r="D167" s="41" t="s">
        <v>2664</v>
      </c>
      <c r="E167" s="53">
        <v>1500000</v>
      </c>
      <c r="F167" s="31">
        <f t="shared" si="6"/>
        <v>174010500</v>
      </c>
      <c r="G167" s="30">
        <f t="shared" si="7"/>
        <v>1500000</v>
      </c>
      <c r="H167" s="32">
        <f t="shared" si="8"/>
        <v>174010500</v>
      </c>
      <c r="J167" s="33" t="s">
        <v>42</v>
      </c>
      <c r="K167" s="33" t="s">
        <v>48</v>
      </c>
    </row>
    <row r="168" spans="2:11" x14ac:dyDescent="0.2">
      <c r="B168" s="27" t="s">
        <v>36</v>
      </c>
      <c r="C168" s="27" t="s">
        <v>2665</v>
      </c>
      <c r="D168" s="41" t="s">
        <v>2666</v>
      </c>
      <c r="E168" s="53">
        <v>262500</v>
      </c>
      <c r="F168" s="31">
        <f t="shared" si="6"/>
        <v>174273000</v>
      </c>
      <c r="G168" s="30">
        <f t="shared" si="7"/>
        <v>262500</v>
      </c>
      <c r="H168" s="32">
        <f t="shared" si="8"/>
        <v>174273000</v>
      </c>
      <c r="J168" s="33" t="s">
        <v>42</v>
      </c>
      <c r="K168" s="33" t="s">
        <v>48</v>
      </c>
    </row>
    <row r="169" spans="2:11" x14ac:dyDescent="0.2">
      <c r="B169" s="27" t="s">
        <v>36</v>
      </c>
      <c r="C169" s="27" t="s">
        <v>2665</v>
      </c>
      <c r="D169" s="41" t="s">
        <v>309</v>
      </c>
      <c r="E169" s="53">
        <v>515000</v>
      </c>
      <c r="F169" s="31">
        <f t="shared" si="6"/>
        <v>174788000</v>
      </c>
      <c r="G169" s="30">
        <f t="shared" si="7"/>
        <v>515000</v>
      </c>
      <c r="H169" s="32">
        <f t="shared" si="8"/>
        <v>174788000</v>
      </c>
      <c r="J169" s="33" t="s">
        <v>42</v>
      </c>
      <c r="K169" s="33" t="s">
        <v>48</v>
      </c>
    </row>
    <row r="170" spans="2:11" x14ac:dyDescent="0.2">
      <c r="B170" s="27" t="s">
        <v>36</v>
      </c>
      <c r="C170" s="27" t="s">
        <v>2665</v>
      </c>
      <c r="D170" s="41" t="s">
        <v>306</v>
      </c>
      <c r="E170" s="53">
        <v>284000</v>
      </c>
      <c r="F170" s="31">
        <f t="shared" si="6"/>
        <v>175072000</v>
      </c>
      <c r="G170" s="30">
        <f t="shared" si="7"/>
        <v>284000</v>
      </c>
      <c r="H170" s="32">
        <f t="shared" si="8"/>
        <v>175072000</v>
      </c>
      <c r="J170" s="33" t="s">
        <v>42</v>
      </c>
      <c r="K170" s="33" t="s">
        <v>48</v>
      </c>
    </row>
    <row r="171" spans="2:11" x14ac:dyDescent="0.2">
      <c r="B171" s="27" t="s">
        <v>36</v>
      </c>
      <c r="C171" s="27" t="s">
        <v>2665</v>
      </c>
      <c r="D171" s="41" t="s">
        <v>307</v>
      </c>
      <c r="E171" s="53">
        <v>130000</v>
      </c>
      <c r="F171" s="31">
        <f t="shared" si="6"/>
        <v>175202000</v>
      </c>
      <c r="G171" s="30">
        <f t="shared" si="7"/>
        <v>130000</v>
      </c>
      <c r="H171" s="32">
        <f t="shared" si="8"/>
        <v>175202000</v>
      </c>
      <c r="J171" s="33" t="s">
        <v>42</v>
      </c>
      <c r="K171" s="33" t="s">
        <v>48</v>
      </c>
    </row>
    <row r="172" spans="2:11" x14ac:dyDescent="0.2">
      <c r="B172" s="27" t="s">
        <v>36</v>
      </c>
      <c r="C172" s="27" t="s">
        <v>2665</v>
      </c>
      <c r="D172" s="41" t="s">
        <v>2667</v>
      </c>
      <c r="E172" s="53">
        <v>165000</v>
      </c>
      <c r="F172" s="31">
        <f t="shared" si="6"/>
        <v>175367000</v>
      </c>
      <c r="G172" s="30">
        <f t="shared" si="7"/>
        <v>165000</v>
      </c>
      <c r="H172" s="32">
        <f t="shared" si="8"/>
        <v>175367000</v>
      </c>
      <c r="J172" s="33" t="s">
        <v>42</v>
      </c>
      <c r="K172" s="33" t="s">
        <v>48</v>
      </c>
    </row>
    <row r="173" spans="2:11" x14ac:dyDescent="0.2">
      <c r="B173" s="27" t="s">
        <v>36</v>
      </c>
      <c r="C173" s="27" t="s">
        <v>2665</v>
      </c>
      <c r="D173" s="41" t="s">
        <v>955</v>
      </c>
      <c r="E173" s="53">
        <v>2000000</v>
      </c>
      <c r="F173" s="31">
        <f t="shared" si="6"/>
        <v>177367000</v>
      </c>
      <c r="G173" s="30">
        <f t="shared" si="7"/>
        <v>2000000</v>
      </c>
      <c r="H173" s="32">
        <f t="shared" si="8"/>
        <v>177367000</v>
      </c>
      <c r="J173" s="33" t="s">
        <v>42</v>
      </c>
      <c r="K173" s="33" t="s">
        <v>48</v>
      </c>
    </row>
    <row r="174" spans="2:11" x14ac:dyDescent="0.2">
      <c r="B174" s="27" t="s">
        <v>36</v>
      </c>
      <c r="C174" s="27" t="s">
        <v>2665</v>
      </c>
      <c r="D174" s="41" t="s">
        <v>305</v>
      </c>
      <c r="E174" s="53">
        <v>1925000</v>
      </c>
      <c r="F174" s="31">
        <f t="shared" si="6"/>
        <v>179292000</v>
      </c>
      <c r="G174" s="30">
        <f t="shared" si="7"/>
        <v>1925000</v>
      </c>
      <c r="H174" s="32">
        <f t="shared" si="8"/>
        <v>179292000</v>
      </c>
      <c r="J174" s="33" t="s">
        <v>42</v>
      </c>
      <c r="K174" s="33" t="s">
        <v>48</v>
      </c>
    </row>
    <row r="175" spans="2:11" x14ac:dyDescent="0.2">
      <c r="B175" s="27" t="s">
        <v>36</v>
      </c>
      <c r="C175" s="27" t="s">
        <v>2665</v>
      </c>
      <c r="D175" s="41" t="s">
        <v>303</v>
      </c>
      <c r="E175" s="53">
        <v>125000</v>
      </c>
      <c r="F175" s="31">
        <f t="shared" si="6"/>
        <v>179417000</v>
      </c>
      <c r="G175" s="30">
        <f t="shared" si="7"/>
        <v>125000</v>
      </c>
      <c r="H175" s="32">
        <f t="shared" si="8"/>
        <v>179417000</v>
      </c>
      <c r="J175" s="33" t="s">
        <v>42</v>
      </c>
      <c r="K175" s="33" t="s">
        <v>48</v>
      </c>
    </row>
    <row r="176" spans="2:11" x14ac:dyDescent="0.2">
      <c r="B176" s="27" t="s">
        <v>36</v>
      </c>
      <c r="C176" s="27" t="s">
        <v>2665</v>
      </c>
      <c r="D176" s="41" t="s">
        <v>267</v>
      </c>
      <c r="E176" s="53">
        <v>1000000</v>
      </c>
      <c r="F176" s="31">
        <f t="shared" si="6"/>
        <v>180417000</v>
      </c>
      <c r="G176" s="30">
        <f t="shared" si="7"/>
        <v>1000000</v>
      </c>
      <c r="H176" s="32">
        <f t="shared" si="8"/>
        <v>180417000</v>
      </c>
      <c r="J176" s="33" t="s">
        <v>42</v>
      </c>
      <c r="K176" s="33" t="s">
        <v>48</v>
      </c>
    </row>
    <row r="177" spans="2:11" x14ac:dyDescent="0.2">
      <c r="B177" s="27" t="s">
        <v>36</v>
      </c>
      <c r="C177" s="27" t="s">
        <v>2665</v>
      </c>
      <c r="D177" s="41" t="s">
        <v>304</v>
      </c>
      <c r="E177" s="53">
        <v>35000</v>
      </c>
      <c r="F177" s="31">
        <f t="shared" si="6"/>
        <v>180452000</v>
      </c>
      <c r="G177" s="30">
        <f t="shared" si="7"/>
        <v>35000</v>
      </c>
      <c r="H177" s="32">
        <f t="shared" si="8"/>
        <v>180452000</v>
      </c>
      <c r="J177" s="33" t="s">
        <v>42</v>
      </c>
      <c r="K177" s="33" t="s">
        <v>48</v>
      </c>
    </row>
    <row r="178" spans="2:11" x14ac:dyDescent="0.2">
      <c r="B178" s="27" t="s">
        <v>36</v>
      </c>
      <c r="C178" s="27" t="s">
        <v>2665</v>
      </c>
      <c r="D178" s="41" t="s">
        <v>310</v>
      </c>
      <c r="E178" s="53">
        <v>1135000</v>
      </c>
      <c r="F178" s="31">
        <f t="shared" si="6"/>
        <v>181587000</v>
      </c>
      <c r="G178" s="30">
        <f t="shared" si="7"/>
        <v>1135000</v>
      </c>
      <c r="H178" s="32">
        <f t="shared" si="8"/>
        <v>181587000</v>
      </c>
      <c r="J178" s="33" t="s">
        <v>42</v>
      </c>
      <c r="K178" s="33" t="s">
        <v>48</v>
      </c>
    </row>
    <row r="179" spans="2:11" x14ac:dyDescent="0.2">
      <c r="B179" s="27" t="s">
        <v>36</v>
      </c>
      <c r="C179" s="27" t="s">
        <v>2665</v>
      </c>
      <c r="D179" s="41" t="s">
        <v>308</v>
      </c>
      <c r="E179" s="53">
        <v>1800000</v>
      </c>
      <c r="F179" s="31">
        <f t="shared" si="6"/>
        <v>183387000</v>
      </c>
      <c r="G179" s="30">
        <f t="shared" si="7"/>
        <v>1800000</v>
      </c>
      <c r="H179" s="32">
        <f t="shared" si="8"/>
        <v>183387000</v>
      </c>
      <c r="J179" s="33" t="s">
        <v>42</v>
      </c>
      <c r="K179" s="33" t="s">
        <v>48</v>
      </c>
    </row>
    <row r="180" spans="2:11" x14ac:dyDescent="0.2">
      <c r="B180" s="27" t="s">
        <v>36</v>
      </c>
      <c r="C180" s="27" t="s">
        <v>105</v>
      </c>
      <c r="D180" s="41" t="s">
        <v>315</v>
      </c>
      <c r="E180" s="53">
        <v>400000</v>
      </c>
      <c r="F180" s="31">
        <f t="shared" si="6"/>
        <v>183787000</v>
      </c>
      <c r="G180" s="30">
        <f t="shared" si="7"/>
        <v>400000</v>
      </c>
      <c r="H180" s="32">
        <f t="shared" si="8"/>
        <v>183787000</v>
      </c>
      <c r="J180" s="33" t="s">
        <v>42</v>
      </c>
      <c r="K180" s="33" t="s">
        <v>48</v>
      </c>
    </row>
    <row r="181" spans="2:11" x14ac:dyDescent="0.2">
      <c r="B181" s="27" t="s">
        <v>36</v>
      </c>
      <c r="C181" s="27" t="s">
        <v>105</v>
      </c>
      <c r="D181" s="41" t="s">
        <v>312</v>
      </c>
      <c r="E181" s="53">
        <v>100000</v>
      </c>
      <c r="F181" s="31">
        <f t="shared" si="6"/>
        <v>183887000</v>
      </c>
      <c r="G181" s="30">
        <f t="shared" si="7"/>
        <v>100000</v>
      </c>
      <c r="H181" s="32">
        <f t="shared" si="8"/>
        <v>183887000</v>
      </c>
      <c r="J181" s="33" t="s">
        <v>42</v>
      </c>
      <c r="K181" s="33" t="s">
        <v>48</v>
      </c>
    </row>
    <row r="182" spans="2:11" x14ac:dyDescent="0.2">
      <c r="B182" s="27" t="s">
        <v>36</v>
      </c>
      <c r="C182" s="27" t="s">
        <v>105</v>
      </c>
      <c r="D182" s="41" t="s">
        <v>314</v>
      </c>
      <c r="E182" s="53">
        <v>225000</v>
      </c>
      <c r="F182" s="31">
        <f t="shared" si="6"/>
        <v>184112000</v>
      </c>
      <c r="G182" s="30">
        <f t="shared" si="7"/>
        <v>225000</v>
      </c>
      <c r="H182" s="32">
        <f t="shared" si="8"/>
        <v>184112000</v>
      </c>
      <c r="J182" s="33" t="s">
        <v>42</v>
      </c>
      <c r="K182" s="33" t="s">
        <v>48</v>
      </c>
    </row>
    <row r="183" spans="2:11" x14ac:dyDescent="0.2">
      <c r="B183" s="27" t="s">
        <v>36</v>
      </c>
      <c r="C183" s="27" t="s">
        <v>105</v>
      </c>
      <c r="D183" s="41" t="s">
        <v>1546</v>
      </c>
      <c r="E183" s="53">
        <v>400000</v>
      </c>
      <c r="F183" s="31">
        <f t="shared" si="6"/>
        <v>184512000</v>
      </c>
      <c r="G183" s="30">
        <f t="shared" si="7"/>
        <v>400000</v>
      </c>
      <c r="H183" s="32">
        <f t="shared" si="8"/>
        <v>184512000</v>
      </c>
      <c r="J183" s="33" t="s">
        <v>42</v>
      </c>
      <c r="K183" s="33" t="s">
        <v>48</v>
      </c>
    </row>
    <row r="184" spans="2:11" x14ac:dyDescent="0.2">
      <c r="B184" s="27" t="s">
        <v>36</v>
      </c>
      <c r="C184" s="27" t="s">
        <v>105</v>
      </c>
      <c r="D184" s="41" t="s">
        <v>316</v>
      </c>
      <c r="E184" s="53">
        <v>4500000</v>
      </c>
      <c r="F184" s="31">
        <f t="shared" si="6"/>
        <v>189012000</v>
      </c>
      <c r="G184" s="30">
        <f t="shared" si="7"/>
        <v>4500000</v>
      </c>
      <c r="H184" s="32">
        <f t="shared" si="8"/>
        <v>189012000</v>
      </c>
      <c r="J184" s="33" t="s">
        <v>42</v>
      </c>
      <c r="K184" s="33" t="s">
        <v>48</v>
      </c>
    </row>
    <row r="185" spans="2:11" x14ac:dyDescent="0.2">
      <c r="B185" s="27" t="s">
        <v>36</v>
      </c>
      <c r="C185" s="27" t="s">
        <v>105</v>
      </c>
      <c r="D185" s="41" t="s">
        <v>313</v>
      </c>
      <c r="E185" s="53">
        <v>2100000</v>
      </c>
      <c r="F185" s="31">
        <f t="shared" si="6"/>
        <v>191112000</v>
      </c>
      <c r="G185" s="30">
        <f t="shared" si="7"/>
        <v>2100000</v>
      </c>
      <c r="H185" s="32">
        <f t="shared" si="8"/>
        <v>191112000</v>
      </c>
      <c r="J185" s="33" t="s">
        <v>42</v>
      </c>
      <c r="K185" s="33" t="s">
        <v>48</v>
      </c>
    </row>
    <row r="186" spans="2:11" x14ac:dyDescent="0.2">
      <c r="B186" s="27" t="s">
        <v>36</v>
      </c>
      <c r="C186" s="27" t="s">
        <v>105</v>
      </c>
      <c r="D186" s="41" t="s">
        <v>2669</v>
      </c>
      <c r="E186" s="53">
        <v>110000</v>
      </c>
      <c r="F186" s="31">
        <f t="shared" si="6"/>
        <v>191222000</v>
      </c>
      <c r="G186" s="30">
        <f t="shared" si="7"/>
        <v>110000</v>
      </c>
      <c r="H186" s="32">
        <f t="shared" si="8"/>
        <v>191222000</v>
      </c>
      <c r="J186" s="33" t="s">
        <v>42</v>
      </c>
      <c r="K186" s="33" t="s">
        <v>48</v>
      </c>
    </row>
    <row r="187" spans="2:11" x14ac:dyDescent="0.2">
      <c r="B187" s="27" t="s">
        <v>36</v>
      </c>
      <c r="C187" s="27" t="s">
        <v>105</v>
      </c>
      <c r="D187" s="41" t="s">
        <v>311</v>
      </c>
      <c r="E187" s="53">
        <v>150000</v>
      </c>
      <c r="F187" s="31">
        <f t="shared" si="6"/>
        <v>191372000</v>
      </c>
      <c r="G187" s="30">
        <f t="shared" si="7"/>
        <v>150000</v>
      </c>
      <c r="H187" s="32">
        <f t="shared" si="8"/>
        <v>191372000</v>
      </c>
      <c r="J187" s="33" t="s">
        <v>42</v>
      </c>
      <c r="K187" s="33" t="s">
        <v>48</v>
      </c>
    </row>
    <row r="188" spans="2:11" x14ac:dyDescent="0.2">
      <c r="B188" s="27" t="s">
        <v>36</v>
      </c>
      <c r="C188" s="27" t="s">
        <v>105</v>
      </c>
      <c r="D188" s="41" t="s">
        <v>1547</v>
      </c>
      <c r="E188" s="53">
        <v>350000</v>
      </c>
      <c r="F188" s="31">
        <f t="shared" si="6"/>
        <v>191722000</v>
      </c>
      <c r="G188" s="30">
        <f t="shared" si="7"/>
        <v>350000</v>
      </c>
      <c r="H188" s="32">
        <f t="shared" si="8"/>
        <v>191722000</v>
      </c>
      <c r="J188" s="33" t="s">
        <v>42</v>
      </c>
      <c r="K188" s="33" t="s">
        <v>48</v>
      </c>
    </row>
    <row r="189" spans="2:11" x14ac:dyDescent="0.2">
      <c r="B189" s="27" t="s">
        <v>36</v>
      </c>
      <c r="C189" s="27" t="s">
        <v>105</v>
      </c>
      <c r="D189" s="41" t="s">
        <v>1548</v>
      </c>
      <c r="E189" s="53">
        <v>1050000</v>
      </c>
      <c r="F189" s="31">
        <f t="shared" si="6"/>
        <v>192772000</v>
      </c>
      <c r="G189" s="30">
        <f t="shared" si="7"/>
        <v>1050000</v>
      </c>
      <c r="H189" s="32">
        <f t="shared" si="8"/>
        <v>192772000</v>
      </c>
      <c r="J189" s="33" t="s">
        <v>42</v>
      </c>
      <c r="K189" s="33" t="s">
        <v>48</v>
      </c>
    </row>
    <row r="190" spans="2:11" x14ac:dyDescent="0.2">
      <c r="B190" s="27" t="s">
        <v>36</v>
      </c>
      <c r="C190" s="27" t="s">
        <v>105</v>
      </c>
      <c r="D190" s="41" t="s">
        <v>267</v>
      </c>
      <c r="E190" s="53">
        <v>700000</v>
      </c>
      <c r="F190" s="31">
        <f t="shared" si="6"/>
        <v>193472000</v>
      </c>
      <c r="G190" s="30">
        <f t="shared" si="7"/>
        <v>700000</v>
      </c>
      <c r="H190" s="32">
        <f t="shared" si="8"/>
        <v>193472000</v>
      </c>
      <c r="J190" s="33" t="s">
        <v>42</v>
      </c>
      <c r="K190" s="33" t="s">
        <v>48</v>
      </c>
    </row>
    <row r="191" spans="2:11" x14ac:dyDescent="0.2">
      <c r="B191" s="27" t="s">
        <v>36</v>
      </c>
      <c r="C191" s="27" t="s">
        <v>105</v>
      </c>
      <c r="D191" s="41" t="s">
        <v>1549</v>
      </c>
      <c r="E191" s="53">
        <v>700000</v>
      </c>
      <c r="F191" s="31">
        <f t="shared" si="6"/>
        <v>194172000</v>
      </c>
      <c r="G191" s="30">
        <f t="shared" si="7"/>
        <v>700000</v>
      </c>
      <c r="H191" s="32">
        <f t="shared" si="8"/>
        <v>194172000</v>
      </c>
      <c r="J191" s="33" t="s">
        <v>42</v>
      </c>
      <c r="K191" s="33" t="s">
        <v>48</v>
      </c>
    </row>
    <row r="192" spans="2:11" x14ac:dyDescent="0.2">
      <c r="B192" s="27" t="s">
        <v>36</v>
      </c>
      <c r="C192" s="27" t="s">
        <v>106</v>
      </c>
      <c r="D192" s="41" t="s">
        <v>960</v>
      </c>
      <c r="E192" s="53">
        <v>3000000</v>
      </c>
      <c r="F192" s="31">
        <f t="shared" si="6"/>
        <v>197172000</v>
      </c>
      <c r="G192" s="30">
        <f t="shared" si="7"/>
        <v>3000000</v>
      </c>
      <c r="H192" s="32">
        <f t="shared" si="8"/>
        <v>197172000</v>
      </c>
      <c r="J192" s="33" t="s">
        <v>42</v>
      </c>
      <c r="K192" s="33" t="s">
        <v>48</v>
      </c>
    </row>
    <row r="193" spans="2:11" x14ac:dyDescent="0.2">
      <c r="B193" s="27" t="s">
        <v>36</v>
      </c>
      <c r="C193" s="27" t="s">
        <v>106</v>
      </c>
      <c r="D193" s="41" t="s">
        <v>977</v>
      </c>
      <c r="E193" s="53">
        <v>600000</v>
      </c>
      <c r="F193" s="31">
        <f t="shared" si="6"/>
        <v>197772000</v>
      </c>
      <c r="G193" s="30">
        <f t="shared" si="7"/>
        <v>600000</v>
      </c>
      <c r="H193" s="32">
        <f t="shared" si="8"/>
        <v>197772000</v>
      </c>
      <c r="J193" s="33" t="s">
        <v>42</v>
      </c>
      <c r="K193" s="33" t="s">
        <v>48</v>
      </c>
    </row>
    <row r="194" spans="2:11" x14ac:dyDescent="0.2">
      <c r="B194" s="27" t="s">
        <v>36</v>
      </c>
      <c r="C194" s="27" t="s">
        <v>106</v>
      </c>
      <c r="D194" s="41" t="s">
        <v>956</v>
      </c>
      <c r="E194" s="53">
        <v>2330000</v>
      </c>
      <c r="F194" s="31">
        <f t="shared" si="6"/>
        <v>200102000</v>
      </c>
      <c r="G194" s="30">
        <f t="shared" si="7"/>
        <v>2330000</v>
      </c>
      <c r="H194" s="32">
        <f t="shared" si="8"/>
        <v>200102000</v>
      </c>
      <c r="J194" s="33" t="s">
        <v>42</v>
      </c>
      <c r="K194" s="33" t="s">
        <v>48</v>
      </c>
    </row>
    <row r="195" spans="2:11" x14ac:dyDescent="0.2">
      <c r="B195" s="27" t="s">
        <v>36</v>
      </c>
      <c r="C195" s="27" t="s">
        <v>106</v>
      </c>
      <c r="D195" s="41" t="s">
        <v>976</v>
      </c>
      <c r="E195" s="53">
        <v>1000000</v>
      </c>
      <c r="F195" s="31">
        <f t="shared" si="6"/>
        <v>201102000</v>
      </c>
      <c r="G195" s="30">
        <f t="shared" si="7"/>
        <v>1000000</v>
      </c>
      <c r="H195" s="32">
        <f t="shared" si="8"/>
        <v>201102000</v>
      </c>
      <c r="J195" s="33" t="s">
        <v>42</v>
      </c>
      <c r="K195" s="33" t="s">
        <v>48</v>
      </c>
    </row>
    <row r="196" spans="2:11" x14ac:dyDescent="0.2">
      <c r="B196" s="27" t="s">
        <v>36</v>
      </c>
      <c r="C196" s="27" t="s">
        <v>106</v>
      </c>
      <c r="D196" s="41" t="s">
        <v>974</v>
      </c>
      <c r="E196" s="53">
        <v>1050000</v>
      </c>
      <c r="F196" s="31">
        <f t="shared" si="6"/>
        <v>202152000</v>
      </c>
      <c r="G196" s="30">
        <f t="shared" si="7"/>
        <v>1050000</v>
      </c>
      <c r="H196" s="32">
        <f t="shared" si="8"/>
        <v>202152000</v>
      </c>
      <c r="J196" s="33" t="s">
        <v>42</v>
      </c>
      <c r="K196" s="33" t="s">
        <v>48</v>
      </c>
    </row>
    <row r="197" spans="2:11" x14ac:dyDescent="0.2">
      <c r="B197" s="27" t="s">
        <v>36</v>
      </c>
      <c r="C197" s="27" t="s">
        <v>106</v>
      </c>
      <c r="D197" s="41" t="s">
        <v>958</v>
      </c>
      <c r="E197" s="53">
        <v>11912000</v>
      </c>
      <c r="F197" s="31">
        <f t="shared" si="6"/>
        <v>214064000</v>
      </c>
      <c r="G197" s="30">
        <f t="shared" si="7"/>
        <v>11912000</v>
      </c>
      <c r="H197" s="32">
        <f t="shared" si="8"/>
        <v>214064000</v>
      </c>
      <c r="J197" s="33" t="s">
        <v>42</v>
      </c>
      <c r="K197" s="33" t="s">
        <v>48</v>
      </c>
    </row>
    <row r="198" spans="2:11" x14ac:dyDescent="0.2">
      <c r="B198" s="27" t="s">
        <v>36</v>
      </c>
      <c r="C198" s="27" t="s">
        <v>106</v>
      </c>
      <c r="D198" s="41" t="s">
        <v>975</v>
      </c>
      <c r="E198" s="53">
        <v>1000000</v>
      </c>
      <c r="F198" s="31">
        <f t="shared" si="6"/>
        <v>215064000</v>
      </c>
      <c r="G198" s="30">
        <f t="shared" si="7"/>
        <v>1000000</v>
      </c>
      <c r="H198" s="32">
        <f t="shared" si="8"/>
        <v>215064000</v>
      </c>
      <c r="J198" s="33" t="s">
        <v>42</v>
      </c>
      <c r="K198" s="33" t="s">
        <v>48</v>
      </c>
    </row>
    <row r="199" spans="2:11" x14ac:dyDescent="0.2">
      <c r="B199" s="27" t="s">
        <v>36</v>
      </c>
      <c r="C199" s="27" t="s">
        <v>106</v>
      </c>
      <c r="D199" s="41" t="s">
        <v>971</v>
      </c>
      <c r="E199" s="53">
        <v>1500000</v>
      </c>
      <c r="F199" s="31">
        <f t="shared" si="6"/>
        <v>216564000</v>
      </c>
      <c r="G199" s="30">
        <f t="shared" si="7"/>
        <v>1500000</v>
      </c>
      <c r="H199" s="32">
        <f t="shared" si="8"/>
        <v>216564000</v>
      </c>
      <c r="J199" s="33" t="s">
        <v>42</v>
      </c>
      <c r="K199" s="33" t="s">
        <v>48</v>
      </c>
    </row>
    <row r="200" spans="2:11" x14ac:dyDescent="0.2">
      <c r="B200" s="27" t="s">
        <v>36</v>
      </c>
      <c r="C200" s="27" t="s">
        <v>106</v>
      </c>
      <c r="D200" s="41" t="s">
        <v>328</v>
      </c>
      <c r="E200" s="53">
        <v>10000</v>
      </c>
      <c r="F200" s="31">
        <f t="shared" si="6"/>
        <v>216574000</v>
      </c>
      <c r="G200" s="30">
        <f t="shared" si="7"/>
        <v>10000</v>
      </c>
      <c r="H200" s="32">
        <f t="shared" si="8"/>
        <v>216574000</v>
      </c>
      <c r="J200" s="33" t="s">
        <v>42</v>
      </c>
      <c r="K200" s="33" t="s">
        <v>48</v>
      </c>
    </row>
    <row r="201" spans="2:11" x14ac:dyDescent="0.2">
      <c r="B201" s="27" t="s">
        <v>36</v>
      </c>
      <c r="C201" s="27" t="s">
        <v>106</v>
      </c>
      <c r="D201" s="41" t="s">
        <v>526</v>
      </c>
      <c r="E201" s="53">
        <v>1798225</v>
      </c>
      <c r="F201" s="31">
        <f t="shared" ref="F201:F264" si="9">E201+F200</f>
        <v>218372225</v>
      </c>
      <c r="G201" s="30">
        <f t="shared" ref="G201:G264" si="10">E201</f>
        <v>1798225</v>
      </c>
      <c r="H201" s="32">
        <f t="shared" ref="H201:H264" si="11">G201+H200</f>
        <v>218372225</v>
      </c>
      <c r="J201" s="33" t="s">
        <v>42</v>
      </c>
      <c r="K201" s="33" t="s">
        <v>48</v>
      </c>
    </row>
    <row r="202" spans="2:11" x14ac:dyDescent="0.2">
      <c r="B202" s="27" t="s">
        <v>36</v>
      </c>
      <c r="C202" s="27" t="s">
        <v>106</v>
      </c>
      <c r="D202" s="41" t="s">
        <v>507</v>
      </c>
      <c r="E202" s="53">
        <v>300300</v>
      </c>
      <c r="F202" s="31">
        <f t="shared" si="9"/>
        <v>218672525</v>
      </c>
      <c r="G202" s="30">
        <f t="shared" si="10"/>
        <v>300300</v>
      </c>
      <c r="H202" s="32">
        <f t="shared" si="11"/>
        <v>218672525</v>
      </c>
      <c r="J202" s="33" t="s">
        <v>42</v>
      </c>
      <c r="K202" s="33" t="s">
        <v>48</v>
      </c>
    </row>
    <row r="203" spans="2:11" x14ac:dyDescent="0.2">
      <c r="B203" s="27" t="s">
        <v>36</v>
      </c>
      <c r="C203" s="27" t="s">
        <v>106</v>
      </c>
      <c r="D203" s="41" t="s">
        <v>506</v>
      </c>
      <c r="E203" s="53">
        <v>454000</v>
      </c>
      <c r="F203" s="31">
        <f t="shared" si="9"/>
        <v>219126525</v>
      </c>
      <c r="G203" s="30">
        <f t="shared" si="10"/>
        <v>454000</v>
      </c>
      <c r="H203" s="32">
        <f t="shared" si="11"/>
        <v>219126525</v>
      </c>
      <c r="J203" s="33" t="s">
        <v>42</v>
      </c>
      <c r="K203" s="33" t="s">
        <v>48</v>
      </c>
    </row>
    <row r="204" spans="2:11" x14ac:dyDescent="0.2">
      <c r="B204" s="27" t="s">
        <v>36</v>
      </c>
      <c r="C204" s="27" t="s">
        <v>106</v>
      </c>
      <c r="D204" s="41" t="s">
        <v>491</v>
      </c>
      <c r="E204" s="53">
        <v>1619000</v>
      </c>
      <c r="F204" s="31">
        <f t="shared" si="9"/>
        <v>220745525</v>
      </c>
      <c r="G204" s="30">
        <f t="shared" si="10"/>
        <v>1619000</v>
      </c>
      <c r="H204" s="32">
        <f t="shared" si="11"/>
        <v>220745525</v>
      </c>
      <c r="J204" s="33" t="s">
        <v>42</v>
      </c>
      <c r="K204" s="33" t="s">
        <v>48</v>
      </c>
    </row>
    <row r="205" spans="2:11" x14ac:dyDescent="0.2">
      <c r="B205" s="27" t="s">
        <v>36</v>
      </c>
      <c r="C205" s="27" t="s">
        <v>106</v>
      </c>
      <c r="D205" s="41" t="s">
        <v>957</v>
      </c>
      <c r="E205" s="53">
        <v>5800000</v>
      </c>
      <c r="F205" s="31">
        <f t="shared" si="9"/>
        <v>226545525</v>
      </c>
      <c r="G205" s="30">
        <f t="shared" si="10"/>
        <v>5800000</v>
      </c>
      <c r="H205" s="32">
        <f t="shared" si="11"/>
        <v>226545525</v>
      </c>
      <c r="J205" s="33" t="s">
        <v>42</v>
      </c>
      <c r="K205" s="33" t="s">
        <v>48</v>
      </c>
    </row>
    <row r="206" spans="2:11" x14ac:dyDescent="0.2">
      <c r="B206" s="27" t="s">
        <v>36</v>
      </c>
      <c r="C206" s="27" t="s">
        <v>106</v>
      </c>
      <c r="D206" s="41" t="s">
        <v>961</v>
      </c>
      <c r="E206" s="53">
        <v>3701000</v>
      </c>
      <c r="F206" s="31">
        <f t="shared" si="9"/>
        <v>230246525</v>
      </c>
      <c r="G206" s="30">
        <f t="shared" si="10"/>
        <v>3701000</v>
      </c>
      <c r="H206" s="32">
        <f t="shared" si="11"/>
        <v>230246525</v>
      </c>
      <c r="J206" s="33" t="s">
        <v>42</v>
      </c>
      <c r="K206" s="33" t="s">
        <v>48</v>
      </c>
    </row>
    <row r="207" spans="2:11" x14ac:dyDescent="0.2">
      <c r="B207" s="27" t="s">
        <v>36</v>
      </c>
      <c r="C207" s="27" t="s">
        <v>106</v>
      </c>
      <c r="D207" s="41" t="s">
        <v>972</v>
      </c>
      <c r="E207" s="53">
        <v>1387086</v>
      </c>
      <c r="F207" s="31">
        <f t="shared" si="9"/>
        <v>231633611</v>
      </c>
      <c r="G207" s="30">
        <f t="shared" si="10"/>
        <v>1387086</v>
      </c>
      <c r="H207" s="32">
        <f t="shared" si="11"/>
        <v>231633611</v>
      </c>
      <c r="J207" s="33" t="s">
        <v>42</v>
      </c>
      <c r="K207" s="33" t="s">
        <v>48</v>
      </c>
    </row>
    <row r="208" spans="2:11" x14ac:dyDescent="0.2">
      <c r="B208" s="27" t="s">
        <v>36</v>
      </c>
      <c r="C208" s="27" t="s">
        <v>106</v>
      </c>
      <c r="D208" s="41" t="s">
        <v>978</v>
      </c>
      <c r="E208" s="53">
        <v>500000</v>
      </c>
      <c r="F208" s="31">
        <f t="shared" si="9"/>
        <v>232133611</v>
      </c>
      <c r="G208" s="30">
        <f t="shared" si="10"/>
        <v>500000</v>
      </c>
      <c r="H208" s="32">
        <f t="shared" si="11"/>
        <v>232133611</v>
      </c>
      <c r="J208" s="33" t="s">
        <v>42</v>
      </c>
      <c r="K208" s="33" t="s">
        <v>48</v>
      </c>
    </row>
    <row r="209" spans="2:11" x14ac:dyDescent="0.2">
      <c r="B209" s="27" t="s">
        <v>36</v>
      </c>
      <c r="C209" s="27" t="s">
        <v>106</v>
      </c>
      <c r="D209" s="41" t="s">
        <v>967</v>
      </c>
      <c r="E209" s="53">
        <v>2636610</v>
      </c>
      <c r="F209" s="31">
        <f t="shared" si="9"/>
        <v>234770221</v>
      </c>
      <c r="G209" s="30">
        <f t="shared" si="10"/>
        <v>2636610</v>
      </c>
      <c r="H209" s="32">
        <f t="shared" si="11"/>
        <v>234770221</v>
      </c>
      <c r="J209" s="33" t="s">
        <v>42</v>
      </c>
      <c r="K209" s="33" t="s">
        <v>48</v>
      </c>
    </row>
    <row r="210" spans="2:11" x14ac:dyDescent="0.2">
      <c r="B210" s="27" t="s">
        <v>36</v>
      </c>
      <c r="C210" s="27" t="s">
        <v>106</v>
      </c>
      <c r="D210" s="41" t="s">
        <v>610</v>
      </c>
      <c r="E210" s="53">
        <v>3700840</v>
      </c>
      <c r="F210" s="31">
        <f t="shared" si="9"/>
        <v>238471061</v>
      </c>
      <c r="G210" s="30">
        <f t="shared" si="10"/>
        <v>3700840</v>
      </c>
      <c r="H210" s="32">
        <f t="shared" si="11"/>
        <v>238471061</v>
      </c>
      <c r="J210" s="33" t="s">
        <v>42</v>
      </c>
      <c r="K210" s="33" t="s">
        <v>48</v>
      </c>
    </row>
    <row r="211" spans="2:11" x14ac:dyDescent="0.2">
      <c r="B211" s="27" t="s">
        <v>36</v>
      </c>
      <c r="C211" s="27" t="s">
        <v>106</v>
      </c>
      <c r="D211" s="41" t="s">
        <v>979</v>
      </c>
      <c r="E211" s="53">
        <v>441450</v>
      </c>
      <c r="F211" s="31">
        <f t="shared" si="9"/>
        <v>238912511</v>
      </c>
      <c r="G211" s="30">
        <f t="shared" si="10"/>
        <v>441450</v>
      </c>
      <c r="H211" s="32">
        <f t="shared" si="11"/>
        <v>238912511</v>
      </c>
      <c r="J211" s="33" t="s">
        <v>42</v>
      </c>
      <c r="K211" s="33" t="s">
        <v>48</v>
      </c>
    </row>
    <row r="212" spans="2:11" x14ac:dyDescent="0.2">
      <c r="B212" s="27" t="s">
        <v>36</v>
      </c>
      <c r="C212" s="27" t="s">
        <v>106</v>
      </c>
      <c r="D212" s="41" t="s">
        <v>959</v>
      </c>
      <c r="E212" s="53">
        <v>7508215</v>
      </c>
      <c r="F212" s="31">
        <f t="shared" si="9"/>
        <v>246420726</v>
      </c>
      <c r="G212" s="30">
        <f t="shared" si="10"/>
        <v>7508215</v>
      </c>
      <c r="H212" s="32">
        <f t="shared" si="11"/>
        <v>246420726</v>
      </c>
      <c r="J212" s="33" t="s">
        <v>42</v>
      </c>
      <c r="K212" s="33" t="s">
        <v>48</v>
      </c>
    </row>
    <row r="213" spans="2:11" x14ac:dyDescent="0.2">
      <c r="B213" s="27" t="s">
        <v>36</v>
      </c>
      <c r="C213" s="27" t="s">
        <v>106</v>
      </c>
      <c r="D213" s="41" t="s">
        <v>968</v>
      </c>
      <c r="E213" s="53">
        <v>2649890</v>
      </c>
      <c r="F213" s="31">
        <f t="shared" si="9"/>
        <v>249070616</v>
      </c>
      <c r="G213" s="30">
        <f t="shared" si="10"/>
        <v>2649890</v>
      </c>
      <c r="H213" s="32">
        <f t="shared" si="11"/>
        <v>249070616</v>
      </c>
      <c r="J213" s="33" t="s">
        <v>42</v>
      </c>
      <c r="K213" s="33" t="s">
        <v>48</v>
      </c>
    </row>
    <row r="214" spans="2:11" x14ac:dyDescent="0.2">
      <c r="B214" s="27" t="s">
        <v>36</v>
      </c>
      <c r="C214" s="27" t="s">
        <v>106</v>
      </c>
      <c r="D214" s="41" t="s">
        <v>980</v>
      </c>
      <c r="E214" s="53">
        <v>400400</v>
      </c>
      <c r="F214" s="31">
        <f t="shared" si="9"/>
        <v>249471016</v>
      </c>
      <c r="G214" s="30">
        <f t="shared" si="10"/>
        <v>400400</v>
      </c>
      <c r="H214" s="32">
        <f t="shared" si="11"/>
        <v>249471016</v>
      </c>
      <c r="J214" s="33" t="s">
        <v>42</v>
      </c>
      <c r="K214" s="33" t="s">
        <v>48</v>
      </c>
    </row>
    <row r="215" spans="2:11" x14ac:dyDescent="0.2">
      <c r="B215" s="27" t="s">
        <v>36</v>
      </c>
      <c r="C215" s="27" t="s">
        <v>106</v>
      </c>
      <c r="D215" s="41" t="s">
        <v>973</v>
      </c>
      <c r="E215" s="53">
        <v>1300000</v>
      </c>
      <c r="F215" s="31">
        <f t="shared" si="9"/>
        <v>250771016</v>
      </c>
      <c r="G215" s="30">
        <f t="shared" si="10"/>
        <v>1300000</v>
      </c>
      <c r="H215" s="32">
        <f t="shared" si="11"/>
        <v>250771016</v>
      </c>
      <c r="J215" s="33" t="s">
        <v>42</v>
      </c>
      <c r="K215" s="33" t="s">
        <v>48</v>
      </c>
    </row>
    <row r="216" spans="2:11" x14ac:dyDescent="0.2">
      <c r="B216" s="27" t="s">
        <v>36</v>
      </c>
      <c r="C216" s="27" t="s">
        <v>106</v>
      </c>
      <c r="D216" s="41" t="s">
        <v>962</v>
      </c>
      <c r="E216" s="53">
        <v>3700840</v>
      </c>
      <c r="F216" s="31">
        <f t="shared" si="9"/>
        <v>254471856</v>
      </c>
      <c r="G216" s="30">
        <f t="shared" si="10"/>
        <v>3700840</v>
      </c>
      <c r="H216" s="32">
        <f t="shared" si="11"/>
        <v>254471856</v>
      </c>
      <c r="J216" s="33" t="s">
        <v>42</v>
      </c>
      <c r="K216" s="33" t="s">
        <v>48</v>
      </c>
    </row>
    <row r="217" spans="2:11" x14ac:dyDescent="0.2">
      <c r="B217" s="27" t="s">
        <v>36</v>
      </c>
      <c r="C217" s="27" t="s">
        <v>106</v>
      </c>
      <c r="D217" s="41" t="s">
        <v>966</v>
      </c>
      <c r="E217" s="53">
        <v>3268980</v>
      </c>
      <c r="F217" s="31">
        <f t="shared" si="9"/>
        <v>257740836</v>
      </c>
      <c r="G217" s="30">
        <f t="shared" si="10"/>
        <v>3268980</v>
      </c>
      <c r="H217" s="32">
        <f t="shared" si="11"/>
        <v>257740836</v>
      </c>
      <c r="J217" s="33" t="s">
        <v>42</v>
      </c>
      <c r="K217" s="33" t="s">
        <v>48</v>
      </c>
    </row>
    <row r="218" spans="2:11" x14ac:dyDescent="0.2">
      <c r="B218" s="27" t="s">
        <v>36</v>
      </c>
      <c r="C218" s="27" t="s">
        <v>106</v>
      </c>
      <c r="D218" s="41" t="s">
        <v>517</v>
      </c>
      <c r="E218" s="53">
        <v>2220790</v>
      </c>
      <c r="F218" s="31">
        <f t="shared" si="9"/>
        <v>259961626</v>
      </c>
      <c r="G218" s="30">
        <f t="shared" si="10"/>
        <v>2220790</v>
      </c>
      <c r="H218" s="32">
        <f t="shared" si="11"/>
        <v>259961626</v>
      </c>
      <c r="J218" s="33" t="s">
        <v>42</v>
      </c>
      <c r="K218" s="33" t="s">
        <v>48</v>
      </c>
    </row>
    <row r="219" spans="2:11" x14ac:dyDescent="0.2">
      <c r="B219" s="27" t="s">
        <v>36</v>
      </c>
      <c r="C219" s="27" t="s">
        <v>106</v>
      </c>
      <c r="D219" s="41" t="s">
        <v>970</v>
      </c>
      <c r="E219" s="53">
        <v>1798225</v>
      </c>
      <c r="F219" s="31">
        <f t="shared" si="9"/>
        <v>261759851</v>
      </c>
      <c r="G219" s="30">
        <f t="shared" si="10"/>
        <v>1798225</v>
      </c>
      <c r="H219" s="32">
        <f t="shared" si="11"/>
        <v>261759851</v>
      </c>
      <c r="J219" s="33" t="s">
        <v>42</v>
      </c>
      <c r="K219" s="33" t="s">
        <v>48</v>
      </c>
    </row>
    <row r="220" spans="2:11" x14ac:dyDescent="0.2">
      <c r="B220" s="27" t="s">
        <v>36</v>
      </c>
      <c r="C220" s="27" t="s">
        <v>106</v>
      </c>
      <c r="D220" s="41" t="s">
        <v>963</v>
      </c>
      <c r="E220" s="53">
        <v>3700840</v>
      </c>
      <c r="F220" s="31">
        <f t="shared" si="9"/>
        <v>265460691</v>
      </c>
      <c r="G220" s="30">
        <f t="shared" si="10"/>
        <v>3700840</v>
      </c>
      <c r="H220" s="32">
        <f t="shared" si="11"/>
        <v>265460691</v>
      </c>
      <c r="J220" s="33" t="s">
        <v>42</v>
      </c>
      <c r="K220" s="33" t="s">
        <v>48</v>
      </c>
    </row>
    <row r="221" spans="2:11" x14ac:dyDescent="0.2">
      <c r="B221" s="27" t="s">
        <v>36</v>
      </c>
      <c r="C221" s="27" t="s">
        <v>106</v>
      </c>
      <c r="D221" s="41" t="s">
        <v>981</v>
      </c>
      <c r="E221" s="53">
        <v>150000</v>
      </c>
      <c r="F221" s="31">
        <f t="shared" si="9"/>
        <v>265610691</v>
      </c>
      <c r="G221" s="30">
        <f t="shared" si="10"/>
        <v>150000</v>
      </c>
      <c r="H221" s="32">
        <f t="shared" si="11"/>
        <v>265610691</v>
      </c>
      <c r="J221" s="33" t="s">
        <v>42</v>
      </c>
      <c r="K221" s="33" t="s">
        <v>48</v>
      </c>
    </row>
    <row r="222" spans="2:11" x14ac:dyDescent="0.2">
      <c r="B222" s="27" t="s">
        <v>36</v>
      </c>
      <c r="C222" s="27" t="s">
        <v>106</v>
      </c>
      <c r="D222" s="41" t="s">
        <v>965</v>
      </c>
      <c r="E222" s="53">
        <v>5000000</v>
      </c>
      <c r="F222" s="31">
        <f t="shared" si="9"/>
        <v>270610691</v>
      </c>
      <c r="G222" s="30">
        <f t="shared" si="10"/>
        <v>5000000</v>
      </c>
      <c r="H222" s="32">
        <f t="shared" si="11"/>
        <v>270610691</v>
      </c>
      <c r="J222" s="33" t="s">
        <v>42</v>
      </c>
      <c r="K222" s="33" t="s">
        <v>48</v>
      </c>
    </row>
    <row r="223" spans="2:11" x14ac:dyDescent="0.2">
      <c r="B223" s="27" t="s">
        <v>36</v>
      </c>
      <c r="C223" s="27" t="s">
        <v>106</v>
      </c>
      <c r="D223" s="41" t="s">
        <v>2671</v>
      </c>
      <c r="E223" s="53">
        <v>350000</v>
      </c>
      <c r="F223" s="31">
        <f t="shared" si="9"/>
        <v>270960691</v>
      </c>
      <c r="G223" s="30">
        <f t="shared" si="10"/>
        <v>350000</v>
      </c>
      <c r="H223" s="32">
        <f t="shared" si="11"/>
        <v>270960691</v>
      </c>
      <c r="J223" s="33" t="s">
        <v>42</v>
      </c>
      <c r="K223" s="33" t="s">
        <v>48</v>
      </c>
    </row>
    <row r="224" spans="2:11" x14ac:dyDescent="0.2">
      <c r="B224" s="27" t="s">
        <v>36</v>
      </c>
      <c r="C224" s="27" t="s">
        <v>106</v>
      </c>
      <c r="D224" s="41" t="s">
        <v>969</v>
      </c>
      <c r="E224" s="53">
        <v>2000000</v>
      </c>
      <c r="F224" s="31">
        <f t="shared" si="9"/>
        <v>272960691</v>
      </c>
      <c r="G224" s="30">
        <f t="shared" si="10"/>
        <v>2000000</v>
      </c>
      <c r="H224" s="32">
        <f t="shared" si="11"/>
        <v>272960691</v>
      </c>
      <c r="J224" s="33" t="s">
        <v>42</v>
      </c>
      <c r="K224" s="33" t="s">
        <v>48</v>
      </c>
    </row>
    <row r="225" spans="2:11" x14ac:dyDescent="0.2">
      <c r="B225" s="27" t="s">
        <v>36</v>
      </c>
      <c r="C225" s="27" t="s">
        <v>106</v>
      </c>
      <c r="D225" s="41" t="s">
        <v>964</v>
      </c>
      <c r="E225" s="53">
        <v>6500000</v>
      </c>
      <c r="F225" s="31">
        <f t="shared" si="9"/>
        <v>279460691</v>
      </c>
      <c r="G225" s="30">
        <f t="shared" si="10"/>
        <v>6500000</v>
      </c>
      <c r="H225" s="32">
        <f t="shared" si="11"/>
        <v>279460691</v>
      </c>
      <c r="J225" s="33" t="s">
        <v>42</v>
      </c>
      <c r="K225" s="33" t="s">
        <v>48</v>
      </c>
    </row>
    <row r="226" spans="2:11" x14ac:dyDescent="0.2">
      <c r="B226" s="27" t="s">
        <v>36</v>
      </c>
      <c r="C226" s="27" t="s">
        <v>2715</v>
      </c>
      <c r="D226" s="41" t="s">
        <v>289</v>
      </c>
      <c r="E226" s="53">
        <v>100000</v>
      </c>
      <c r="F226" s="31">
        <f t="shared" si="9"/>
        <v>279560691</v>
      </c>
      <c r="G226" s="30">
        <f t="shared" si="10"/>
        <v>100000</v>
      </c>
      <c r="H226" s="32">
        <f t="shared" si="11"/>
        <v>279560691</v>
      </c>
      <c r="J226" s="33" t="s">
        <v>42</v>
      </c>
      <c r="K226" s="33" t="s">
        <v>48</v>
      </c>
    </row>
    <row r="227" spans="2:11" x14ac:dyDescent="0.2">
      <c r="B227" s="27" t="s">
        <v>36</v>
      </c>
      <c r="C227" s="27" t="s">
        <v>2715</v>
      </c>
      <c r="D227" s="41" t="s">
        <v>288</v>
      </c>
      <c r="E227" s="53">
        <v>350000</v>
      </c>
      <c r="F227" s="31">
        <f t="shared" si="9"/>
        <v>279910691</v>
      </c>
      <c r="G227" s="30">
        <f t="shared" si="10"/>
        <v>350000</v>
      </c>
      <c r="H227" s="32">
        <f t="shared" si="11"/>
        <v>279910691</v>
      </c>
      <c r="J227" s="33" t="s">
        <v>42</v>
      </c>
      <c r="K227" s="33" t="s">
        <v>48</v>
      </c>
    </row>
    <row r="228" spans="2:11" x14ac:dyDescent="0.2">
      <c r="B228" s="27" t="s">
        <v>36</v>
      </c>
      <c r="C228" s="27" t="s">
        <v>109</v>
      </c>
      <c r="D228" s="41" t="s">
        <v>326</v>
      </c>
      <c r="E228" s="53">
        <v>400000</v>
      </c>
      <c r="F228" s="31">
        <f t="shared" si="9"/>
        <v>280310691</v>
      </c>
      <c r="G228" s="30">
        <f t="shared" si="10"/>
        <v>400000</v>
      </c>
      <c r="H228" s="32">
        <f t="shared" si="11"/>
        <v>280310691</v>
      </c>
      <c r="J228" s="33" t="s">
        <v>42</v>
      </c>
      <c r="K228" s="33" t="s">
        <v>48</v>
      </c>
    </row>
    <row r="229" spans="2:11" x14ac:dyDescent="0.2">
      <c r="B229" s="27" t="s">
        <v>36</v>
      </c>
      <c r="C229" s="27" t="s">
        <v>109</v>
      </c>
      <c r="D229" s="41" t="s">
        <v>325</v>
      </c>
      <c r="E229" s="53">
        <v>5000</v>
      </c>
      <c r="F229" s="31">
        <f t="shared" si="9"/>
        <v>280315691</v>
      </c>
      <c r="G229" s="30">
        <f t="shared" si="10"/>
        <v>5000</v>
      </c>
      <c r="H229" s="32">
        <f t="shared" si="11"/>
        <v>280315691</v>
      </c>
      <c r="J229" s="33" t="s">
        <v>42</v>
      </c>
      <c r="K229" s="33" t="s">
        <v>48</v>
      </c>
    </row>
    <row r="230" spans="2:11" x14ac:dyDescent="0.2">
      <c r="B230" s="27" t="s">
        <v>36</v>
      </c>
      <c r="C230" s="27" t="s">
        <v>109</v>
      </c>
      <c r="D230" s="41" t="s">
        <v>323</v>
      </c>
      <c r="E230" s="53">
        <v>280000</v>
      </c>
      <c r="F230" s="31">
        <f t="shared" si="9"/>
        <v>280595691</v>
      </c>
      <c r="G230" s="30">
        <f t="shared" si="10"/>
        <v>280000</v>
      </c>
      <c r="H230" s="32">
        <f t="shared" si="11"/>
        <v>280595691</v>
      </c>
      <c r="J230" s="33" t="s">
        <v>42</v>
      </c>
      <c r="K230" s="33" t="s">
        <v>48</v>
      </c>
    </row>
    <row r="231" spans="2:11" x14ac:dyDescent="0.2">
      <c r="B231" s="27" t="s">
        <v>36</v>
      </c>
      <c r="C231" s="27" t="s">
        <v>109</v>
      </c>
      <c r="D231" s="41" t="s">
        <v>324</v>
      </c>
      <c r="E231" s="53">
        <v>10000</v>
      </c>
      <c r="F231" s="31">
        <f t="shared" si="9"/>
        <v>280605691</v>
      </c>
      <c r="G231" s="30">
        <f t="shared" si="10"/>
        <v>10000</v>
      </c>
      <c r="H231" s="32">
        <f t="shared" si="11"/>
        <v>280605691</v>
      </c>
      <c r="J231" s="33" t="s">
        <v>42</v>
      </c>
      <c r="K231" s="33" t="s">
        <v>48</v>
      </c>
    </row>
    <row r="232" spans="2:11" x14ac:dyDescent="0.2">
      <c r="B232" s="27" t="s">
        <v>36</v>
      </c>
      <c r="C232" s="27" t="s">
        <v>110</v>
      </c>
      <c r="D232" s="41" t="s">
        <v>331</v>
      </c>
      <c r="E232" s="53">
        <v>25000</v>
      </c>
      <c r="F232" s="31">
        <f t="shared" si="9"/>
        <v>280630691</v>
      </c>
      <c r="G232" s="30">
        <f t="shared" si="10"/>
        <v>25000</v>
      </c>
      <c r="H232" s="32">
        <f t="shared" si="11"/>
        <v>280630691</v>
      </c>
      <c r="J232" s="33" t="s">
        <v>42</v>
      </c>
      <c r="K232" s="33" t="s">
        <v>48</v>
      </c>
    </row>
    <row r="233" spans="2:11" x14ac:dyDescent="0.2">
      <c r="B233" s="27" t="s">
        <v>36</v>
      </c>
      <c r="C233" s="27" t="s">
        <v>110</v>
      </c>
      <c r="D233" s="41" t="s">
        <v>330</v>
      </c>
      <c r="E233" s="53">
        <v>185000</v>
      </c>
      <c r="F233" s="31">
        <f t="shared" si="9"/>
        <v>280815691</v>
      </c>
      <c r="G233" s="30">
        <f t="shared" si="10"/>
        <v>185000</v>
      </c>
      <c r="H233" s="32">
        <f t="shared" si="11"/>
        <v>280815691</v>
      </c>
      <c r="J233" s="33" t="s">
        <v>42</v>
      </c>
      <c r="K233" s="33" t="s">
        <v>48</v>
      </c>
    </row>
    <row r="234" spans="2:11" x14ac:dyDescent="0.2">
      <c r="B234" s="27" t="s">
        <v>36</v>
      </c>
      <c r="C234" s="27" t="s">
        <v>110</v>
      </c>
      <c r="D234" s="41" t="s">
        <v>328</v>
      </c>
      <c r="E234" s="53">
        <v>10000</v>
      </c>
      <c r="F234" s="31">
        <f t="shared" si="9"/>
        <v>280825691</v>
      </c>
      <c r="G234" s="30">
        <f t="shared" si="10"/>
        <v>10000</v>
      </c>
      <c r="H234" s="32">
        <f t="shared" si="11"/>
        <v>280825691</v>
      </c>
      <c r="J234" s="33" t="s">
        <v>42</v>
      </c>
      <c r="K234" s="33" t="s">
        <v>48</v>
      </c>
    </row>
    <row r="235" spans="2:11" x14ac:dyDescent="0.2">
      <c r="B235" s="27" t="s">
        <v>36</v>
      </c>
      <c r="C235" s="27" t="s">
        <v>110</v>
      </c>
      <c r="D235" s="41" t="s">
        <v>327</v>
      </c>
      <c r="E235" s="53">
        <v>185000</v>
      </c>
      <c r="F235" s="31">
        <f t="shared" si="9"/>
        <v>281010691</v>
      </c>
      <c r="G235" s="30">
        <f t="shared" si="10"/>
        <v>185000</v>
      </c>
      <c r="H235" s="32">
        <f t="shared" si="11"/>
        <v>281010691</v>
      </c>
      <c r="J235" s="33" t="s">
        <v>42</v>
      </c>
      <c r="K235" s="33" t="s">
        <v>48</v>
      </c>
    </row>
    <row r="236" spans="2:11" x14ac:dyDescent="0.2">
      <c r="B236" s="27" t="s">
        <v>36</v>
      </c>
      <c r="C236" s="27" t="s">
        <v>110</v>
      </c>
      <c r="D236" s="41" t="s">
        <v>329</v>
      </c>
      <c r="E236" s="53">
        <v>427500</v>
      </c>
      <c r="F236" s="31">
        <f t="shared" si="9"/>
        <v>281438191</v>
      </c>
      <c r="G236" s="30">
        <f t="shared" si="10"/>
        <v>427500</v>
      </c>
      <c r="H236" s="32">
        <f t="shared" si="11"/>
        <v>281438191</v>
      </c>
      <c r="J236" s="33" t="s">
        <v>42</v>
      </c>
      <c r="K236" s="33" t="s">
        <v>48</v>
      </c>
    </row>
    <row r="237" spans="2:11" x14ac:dyDescent="0.2">
      <c r="B237" s="27" t="s">
        <v>36</v>
      </c>
      <c r="C237" s="27" t="s">
        <v>938</v>
      </c>
      <c r="D237" s="41" t="s">
        <v>2880</v>
      </c>
      <c r="E237" s="53">
        <v>1000000</v>
      </c>
      <c r="F237" s="31">
        <f t="shared" si="9"/>
        <v>282438191</v>
      </c>
      <c r="G237" s="30">
        <f t="shared" si="10"/>
        <v>1000000</v>
      </c>
      <c r="H237" s="32">
        <f t="shared" si="11"/>
        <v>282438191</v>
      </c>
      <c r="J237" s="33" t="s">
        <v>42</v>
      </c>
      <c r="K237" s="33" t="s">
        <v>48</v>
      </c>
    </row>
    <row r="238" spans="2:11" x14ac:dyDescent="0.2">
      <c r="B238" s="27" t="s">
        <v>36</v>
      </c>
      <c r="C238" s="27" t="s">
        <v>938</v>
      </c>
      <c r="D238" s="41" t="s">
        <v>982</v>
      </c>
      <c r="E238" s="53">
        <v>600000</v>
      </c>
      <c r="F238" s="31">
        <f t="shared" si="9"/>
        <v>283038191</v>
      </c>
      <c r="G238" s="30">
        <f t="shared" si="10"/>
        <v>600000</v>
      </c>
      <c r="H238" s="32">
        <f t="shared" si="11"/>
        <v>283038191</v>
      </c>
      <c r="J238" s="33" t="s">
        <v>42</v>
      </c>
      <c r="K238" s="33" t="s">
        <v>48</v>
      </c>
    </row>
    <row r="239" spans="2:11" x14ac:dyDescent="0.2">
      <c r="B239" s="27" t="s">
        <v>36</v>
      </c>
      <c r="C239" s="27" t="s">
        <v>938</v>
      </c>
      <c r="D239" s="41" t="s">
        <v>998</v>
      </c>
      <c r="E239" s="53">
        <v>173000</v>
      </c>
      <c r="F239" s="31">
        <f t="shared" si="9"/>
        <v>283211191</v>
      </c>
      <c r="G239" s="30">
        <f t="shared" si="10"/>
        <v>173000</v>
      </c>
      <c r="H239" s="32">
        <f t="shared" si="11"/>
        <v>283211191</v>
      </c>
      <c r="J239" s="33" t="s">
        <v>42</v>
      </c>
      <c r="K239" s="33" t="s">
        <v>48</v>
      </c>
    </row>
    <row r="240" spans="2:11" x14ac:dyDescent="0.2">
      <c r="B240" s="27" t="s">
        <v>36</v>
      </c>
      <c r="C240" s="27" t="s">
        <v>938</v>
      </c>
      <c r="D240" s="41" t="s">
        <v>984</v>
      </c>
      <c r="E240" s="53">
        <v>260000</v>
      </c>
      <c r="F240" s="31">
        <f t="shared" si="9"/>
        <v>283471191</v>
      </c>
      <c r="G240" s="30">
        <f t="shared" si="10"/>
        <v>260000</v>
      </c>
      <c r="H240" s="32">
        <f t="shared" si="11"/>
        <v>283471191</v>
      </c>
      <c r="J240" s="33" t="s">
        <v>42</v>
      </c>
      <c r="K240" s="33" t="s">
        <v>48</v>
      </c>
    </row>
    <row r="241" spans="2:11" x14ac:dyDescent="0.2">
      <c r="B241" s="27" t="s">
        <v>36</v>
      </c>
      <c r="C241" s="27" t="s">
        <v>938</v>
      </c>
      <c r="D241" s="41" t="s">
        <v>1523</v>
      </c>
      <c r="E241" s="53">
        <v>3000000</v>
      </c>
      <c r="F241" s="31">
        <f t="shared" si="9"/>
        <v>286471191</v>
      </c>
      <c r="G241" s="30">
        <f t="shared" si="10"/>
        <v>3000000</v>
      </c>
      <c r="H241" s="32">
        <f t="shared" si="11"/>
        <v>286471191</v>
      </c>
      <c r="J241" s="33" t="s">
        <v>42</v>
      </c>
      <c r="K241" s="33" t="s">
        <v>48</v>
      </c>
    </row>
    <row r="242" spans="2:11" x14ac:dyDescent="0.2">
      <c r="B242" s="27" t="s">
        <v>36</v>
      </c>
      <c r="C242" s="27" t="s">
        <v>938</v>
      </c>
      <c r="D242" s="41" t="s">
        <v>997</v>
      </c>
      <c r="E242" s="53">
        <v>161000</v>
      </c>
      <c r="F242" s="31">
        <f t="shared" si="9"/>
        <v>286632191</v>
      </c>
      <c r="G242" s="30">
        <f t="shared" si="10"/>
        <v>161000</v>
      </c>
      <c r="H242" s="32">
        <f t="shared" si="11"/>
        <v>286632191</v>
      </c>
      <c r="J242" s="33" t="s">
        <v>42</v>
      </c>
      <c r="K242" s="33" t="s">
        <v>48</v>
      </c>
    </row>
    <row r="243" spans="2:11" x14ac:dyDescent="0.2">
      <c r="B243" s="27" t="s">
        <v>36</v>
      </c>
      <c r="C243" s="27" t="s">
        <v>938</v>
      </c>
      <c r="D243" s="41" t="s">
        <v>991</v>
      </c>
      <c r="E243" s="53">
        <v>22456</v>
      </c>
      <c r="F243" s="31">
        <f t="shared" si="9"/>
        <v>286654647</v>
      </c>
      <c r="G243" s="30">
        <f t="shared" si="10"/>
        <v>22456</v>
      </c>
      <c r="H243" s="32">
        <f t="shared" si="11"/>
        <v>286654647</v>
      </c>
      <c r="J243" s="33" t="s">
        <v>42</v>
      </c>
      <c r="K243" s="33" t="s">
        <v>48</v>
      </c>
    </row>
    <row r="244" spans="2:11" x14ac:dyDescent="0.2">
      <c r="B244" s="27" t="s">
        <v>36</v>
      </c>
      <c r="C244" s="27" t="s">
        <v>938</v>
      </c>
      <c r="D244" s="41" t="s">
        <v>990</v>
      </c>
      <c r="E244" s="53">
        <v>300000</v>
      </c>
      <c r="F244" s="31">
        <f t="shared" si="9"/>
        <v>286954647</v>
      </c>
      <c r="G244" s="30">
        <f t="shared" si="10"/>
        <v>300000</v>
      </c>
      <c r="H244" s="32">
        <f t="shared" si="11"/>
        <v>286954647</v>
      </c>
      <c r="J244" s="33" t="s">
        <v>42</v>
      </c>
      <c r="K244" s="33" t="s">
        <v>48</v>
      </c>
    </row>
    <row r="245" spans="2:11" x14ac:dyDescent="0.2">
      <c r="B245" s="27" t="s">
        <v>36</v>
      </c>
      <c r="C245" s="27" t="s">
        <v>938</v>
      </c>
      <c r="D245" s="41" t="s">
        <v>2839</v>
      </c>
      <c r="E245" s="53">
        <v>2539</v>
      </c>
      <c r="F245" s="31">
        <f t="shared" si="9"/>
        <v>286957186</v>
      </c>
      <c r="G245" s="30">
        <f t="shared" si="10"/>
        <v>2539</v>
      </c>
      <c r="H245" s="32">
        <f t="shared" si="11"/>
        <v>286957186</v>
      </c>
      <c r="J245" s="33" t="s">
        <v>42</v>
      </c>
      <c r="K245" s="33" t="s">
        <v>48</v>
      </c>
    </row>
    <row r="246" spans="2:11" x14ac:dyDescent="0.2">
      <c r="B246" s="27" t="s">
        <v>36</v>
      </c>
      <c r="C246" s="27" t="s">
        <v>938</v>
      </c>
      <c r="D246" s="41" t="s">
        <v>429</v>
      </c>
      <c r="E246" s="53">
        <v>3403000</v>
      </c>
      <c r="F246" s="31">
        <f t="shared" si="9"/>
        <v>290360186</v>
      </c>
      <c r="G246" s="30">
        <f t="shared" si="10"/>
        <v>3403000</v>
      </c>
      <c r="H246" s="32">
        <f t="shared" si="11"/>
        <v>290360186</v>
      </c>
      <c r="J246" s="33" t="s">
        <v>42</v>
      </c>
      <c r="K246" s="33" t="s">
        <v>48</v>
      </c>
    </row>
    <row r="247" spans="2:11" x14ac:dyDescent="0.2">
      <c r="B247" s="27" t="s">
        <v>36</v>
      </c>
      <c r="C247" s="27" t="s">
        <v>938</v>
      </c>
      <c r="D247" s="41" t="s">
        <v>1524</v>
      </c>
      <c r="E247" s="53">
        <v>1605000</v>
      </c>
      <c r="F247" s="31">
        <f t="shared" si="9"/>
        <v>291965186</v>
      </c>
      <c r="G247" s="30">
        <f t="shared" si="10"/>
        <v>1605000</v>
      </c>
      <c r="H247" s="32">
        <f t="shared" si="11"/>
        <v>291965186</v>
      </c>
      <c r="J247" s="33" t="s">
        <v>42</v>
      </c>
      <c r="K247" s="33" t="s">
        <v>48</v>
      </c>
    </row>
    <row r="248" spans="2:11" x14ac:dyDescent="0.2">
      <c r="B248" s="27" t="s">
        <v>36</v>
      </c>
      <c r="C248" s="27" t="s">
        <v>938</v>
      </c>
      <c r="D248" s="41" t="s">
        <v>1522</v>
      </c>
      <c r="E248" s="53">
        <v>3704247</v>
      </c>
      <c r="F248" s="31">
        <f t="shared" si="9"/>
        <v>295669433</v>
      </c>
      <c r="G248" s="30">
        <f t="shared" si="10"/>
        <v>3704247</v>
      </c>
      <c r="H248" s="32">
        <f t="shared" si="11"/>
        <v>295669433</v>
      </c>
      <c r="J248" s="33" t="s">
        <v>42</v>
      </c>
      <c r="K248" s="33" t="s">
        <v>48</v>
      </c>
    </row>
    <row r="249" spans="2:11" x14ac:dyDescent="0.2">
      <c r="B249" s="27" t="s">
        <v>36</v>
      </c>
      <c r="C249" s="27" t="s">
        <v>938</v>
      </c>
      <c r="D249" s="41" t="s">
        <v>993</v>
      </c>
      <c r="E249" s="53">
        <v>335597</v>
      </c>
      <c r="F249" s="31">
        <f t="shared" si="9"/>
        <v>296005030</v>
      </c>
      <c r="G249" s="30">
        <f t="shared" si="10"/>
        <v>335597</v>
      </c>
      <c r="H249" s="32">
        <f t="shared" si="11"/>
        <v>296005030</v>
      </c>
      <c r="J249" s="33" t="s">
        <v>42</v>
      </c>
      <c r="K249" s="33" t="s">
        <v>48</v>
      </c>
    </row>
    <row r="250" spans="2:11" x14ac:dyDescent="0.2">
      <c r="B250" s="27" t="s">
        <v>36</v>
      </c>
      <c r="C250" s="27" t="s">
        <v>938</v>
      </c>
      <c r="D250" s="41" t="s">
        <v>986</v>
      </c>
      <c r="E250" s="53">
        <v>200000</v>
      </c>
      <c r="F250" s="31">
        <f t="shared" si="9"/>
        <v>296205030</v>
      </c>
      <c r="G250" s="30">
        <f t="shared" si="10"/>
        <v>200000</v>
      </c>
      <c r="H250" s="32">
        <f t="shared" si="11"/>
        <v>296205030</v>
      </c>
      <c r="J250" s="33" t="s">
        <v>42</v>
      </c>
      <c r="K250" s="33" t="s">
        <v>48</v>
      </c>
    </row>
    <row r="251" spans="2:11" x14ac:dyDescent="0.2">
      <c r="B251" s="27" t="s">
        <v>36</v>
      </c>
      <c r="C251" s="27" t="s">
        <v>938</v>
      </c>
      <c r="D251" s="41" t="s">
        <v>985</v>
      </c>
      <c r="E251" s="53">
        <v>250000</v>
      </c>
      <c r="F251" s="31">
        <f t="shared" si="9"/>
        <v>296455030</v>
      </c>
      <c r="G251" s="30">
        <f t="shared" si="10"/>
        <v>250000</v>
      </c>
      <c r="H251" s="32">
        <f t="shared" si="11"/>
        <v>296455030</v>
      </c>
      <c r="J251" s="33" t="s">
        <v>42</v>
      </c>
      <c r="K251" s="33" t="s">
        <v>48</v>
      </c>
    </row>
    <row r="252" spans="2:11" x14ac:dyDescent="0.2">
      <c r="B252" s="27" t="s">
        <v>36</v>
      </c>
      <c r="C252" s="27" t="s">
        <v>938</v>
      </c>
      <c r="D252" s="41" t="s">
        <v>983</v>
      </c>
      <c r="E252" s="53">
        <v>250000</v>
      </c>
      <c r="F252" s="31">
        <f t="shared" si="9"/>
        <v>296705030</v>
      </c>
      <c r="G252" s="30">
        <f t="shared" si="10"/>
        <v>250000</v>
      </c>
      <c r="H252" s="32">
        <f t="shared" si="11"/>
        <v>296705030</v>
      </c>
      <c r="J252" s="33" t="s">
        <v>42</v>
      </c>
      <c r="K252" s="33" t="s">
        <v>48</v>
      </c>
    </row>
    <row r="253" spans="2:11" x14ac:dyDescent="0.2">
      <c r="B253" s="27" t="s">
        <v>36</v>
      </c>
      <c r="C253" s="27" t="s">
        <v>938</v>
      </c>
      <c r="D253" s="41" t="s">
        <v>992</v>
      </c>
      <c r="E253" s="53">
        <v>850000</v>
      </c>
      <c r="F253" s="31">
        <f t="shared" si="9"/>
        <v>297555030</v>
      </c>
      <c r="G253" s="30">
        <f t="shared" si="10"/>
        <v>850000</v>
      </c>
      <c r="H253" s="32">
        <f t="shared" si="11"/>
        <v>297555030</v>
      </c>
      <c r="J253" s="33" t="s">
        <v>42</v>
      </c>
      <c r="K253" s="33" t="s">
        <v>48</v>
      </c>
    </row>
    <row r="254" spans="2:11" x14ac:dyDescent="0.2">
      <c r="B254" s="27" t="s">
        <v>36</v>
      </c>
      <c r="C254" s="27" t="s">
        <v>938</v>
      </c>
      <c r="D254" s="41" t="s">
        <v>2668</v>
      </c>
      <c r="E254" s="53">
        <v>15000000</v>
      </c>
      <c r="F254" s="31">
        <f t="shared" si="9"/>
        <v>312555030</v>
      </c>
      <c r="G254" s="30">
        <f t="shared" si="10"/>
        <v>15000000</v>
      </c>
      <c r="H254" s="32">
        <f t="shared" si="11"/>
        <v>312555030</v>
      </c>
      <c r="J254" s="33" t="s">
        <v>42</v>
      </c>
      <c r="K254" s="33" t="s">
        <v>48</v>
      </c>
    </row>
    <row r="255" spans="2:11" x14ac:dyDescent="0.2">
      <c r="B255" s="27" t="s">
        <v>36</v>
      </c>
      <c r="C255" s="27" t="s">
        <v>938</v>
      </c>
      <c r="D255" s="41" t="s">
        <v>994</v>
      </c>
      <c r="E255" s="53">
        <v>119768</v>
      </c>
      <c r="F255" s="31">
        <f t="shared" si="9"/>
        <v>312674798</v>
      </c>
      <c r="G255" s="30">
        <f t="shared" si="10"/>
        <v>119768</v>
      </c>
      <c r="H255" s="32">
        <f t="shared" si="11"/>
        <v>312674798</v>
      </c>
      <c r="J255" s="33" t="s">
        <v>42</v>
      </c>
      <c r="K255" s="33" t="s">
        <v>48</v>
      </c>
    </row>
    <row r="256" spans="2:11" x14ac:dyDescent="0.2">
      <c r="B256" s="27" t="s">
        <v>36</v>
      </c>
      <c r="C256" s="27" t="s">
        <v>938</v>
      </c>
      <c r="D256" s="41" t="s">
        <v>995</v>
      </c>
      <c r="E256" s="53">
        <v>67539</v>
      </c>
      <c r="F256" s="31">
        <f t="shared" si="9"/>
        <v>312742337</v>
      </c>
      <c r="G256" s="30">
        <f t="shared" si="10"/>
        <v>67539</v>
      </c>
      <c r="H256" s="32">
        <f t="shared" si="11"/>
        <v>312742337</v>
      </c>
      <c r="J256" s="33" t="s">
        <v>42</v>
      </c>
      <c r="K256" s="33" t="s">
        <v>48</v>
      </c>
    </row>
    <row r="257" spans="2:11" x14ac:dyDescent="0.2">
      <c r="B257" s="27" t="s">
        <v>36</v>
      </c>
      <c r="C257" s="27" t="s">
        <v>938</v>
      </c>
      <c r="D257" s="41" t="s">
        <v>999</v>
      </c>
      <c r="E257" s="53">
        <v>10000</v>
      </c>
      <c r="F257" s="31">
        <f t="shared" si="9"/>
        <v>312752337</v>
      </c>
      <c r="G257" s="30">
        <f t="shared" si="10"/>
        <v>10000</v>
      </c>
      <c r="H257" s="32">
        <f t="shared" si="11"/>
        <v>312752337</v>
      </c>
      <c r="J257" s="33" t="s">
        <v>42</v>
      </c>
      <c r="K257" s="33" t="s">
        <v>48</v>
      </c>
    </row>
    <row r="258" spans="2:11" x14ac:dyDescent="0.2">
      <c r="B258" s="27" t="s">
        <v>36</v>
      </c>
      <c r="C258" s="27" t="s">
        <v>938</v>
      </c>
      <c r="D258" s="41" t="s">
        <v>996</v>
      </c>
      <c r="E258" s="53">
        <v>275000</v>
      </c>
      <c r="F258" s="31">
        <f t="shared" si="9"/>
        <v>313027337</v>
      </c>
      <c r="G258" s="30">
        <f t="shared" si="10"/>
        <v>275000</v>
      </c>
      <c r="H258" s="32">
        <f t="shared" si="11"/>
        <v>313027337</v>
      </c>
      <c r="J258" s="33" t="s">
        <v>42</v>
      </c>
      <c r="K258" s="33" t="s">
        <v>48</v>
      </c>
    </row>
    <row r="259" spans="2:11" x14ac:dyDescent="0.2">
      <c r="B259" s="27" t="s">
        <v>36</v>
      </c>
      <c r="C259" s="27" t="s">
        <v>938</v>
      </c>
      <c r="D259" s="41" t="s">
        <v>989</v>
      </c>
      <c r="E259" s="53">
        <v>456000</v>
      </c>
      <c r="F259" s="31">
        <f t="shared" si="9"/>
        <v>313483337</v>
      </c>
      <c r="G259" s="30">
        <f t="shared" si="10"/>
        <v>456000</v>
      </c>
      <c r="H259" s="32">
        <f t="shared" si="11"/>
        <v>313483337</v>
      </c>
      <c r="J259" s="33" t="s">
        <v>42</v>
      </c>
      <c r="K259" s="33" t="s">
        <v>48</v>
      </c>
    </row>
    <row r="260" spans="2:11" x14ac:dyDescent="0.2">
      <c r="B260" s="27" t="s">
        <v>36</v>
      </c>
      <c r="C260" s="27" t="s">
        <v>938</v>
      </c>
      <c r="D260" s="41" t="s">
        <v>726</v>
      </c>
      <c r="E260" s="53">
        <v>300000</v>
      </c>
      <c r="F260" s="31">
        <f t="shared" si="9"/>
        <v>313783337</v>
      </c>
      <c r="G260" s="30">
        <f t="shared" si="10"/>
        <v>300000</v>
      </c>
      <c r="H260" s="32">
        <f t="shared" si="11"/>
        <v>313783337</v>
      </c>
      <c r="J260" s="33" t="s">
        <v>42</v>
      </c>
      <c r="K260" s="33" t="s">
        <v>48</v>
      </c>
    </row>
    <row r="261" spans="2:11" x14ac:dyDescent="0.2">
      <c r="B261" s="27" t="s">
        <v>36</v>
      </c>
      <c r="C261" s="27" t="s">
        <v>938</v>
      </c>
      <c r="D261" s="41" t="s">
        <v>987</v>
      </c>
      <c r="E261" s="53">
        <v>1496860</v>
      </c>
      <c r="F261" s="31">
        <f t="shared" si="9"/>
        <v>315280197</v>
      </c>
      <c r="G261" s="30">
        <f t="shared" si="10"/>
        <v>1496860</v>
      </c>
      <c r="H261" s="32">
        <f t="shared" si="11"/>
        <v>315280197</v>
      </c>
      <c r="J261" s="33" t="s">
        <v>42</v>
      </c>
      <c r="K261" s="33" t="s">
        <v>48</v>
      </c>
    </row>
    <row r="262" spans="2:11" x14ac:dyDescent="0.2">
      <c r="B262" s="27" t="s">
        <v>36</v>
      </c>
      <c r="C262" s="27" t="s">
        <v>938</v>
      </c>
      <c r="D262" s="41" t="s">
        <v>988</v>
      </c>
      <c r="E262" s="53">
        <v>927333</v>
      </c>
      <c r="F262" s="31">
        <f t="shared" si="9"/>
        <v>316207530</v>
      </c>
      <c r="G262" s="30">
        <f t="shared" si="10"/>
        <v>927333</v>
      </c>
      <c r="H262" s="32">
        <f t="shared" si="11"/>
        <v>316207530</v>
      </c>
      <c r="J262" s="33" t="s">
        <v>42</v>
      </c>
      <c r="K262" s="33" t="s">
        <v>48</v>
      </c>
    </row>
    <row r="263" spans="2:11" x14ac:dyDescent="0.2">
      <c r="B263" s="27" t="s">
        <v>36</v>
      </c>
      <c r="C263" s="27" t="s">
        <v>112</v>
      </c>
      <c r="D263" s="41" t="s">
        <v>334</v>
      </c>
      <c r="E263" s="53">
        <v>482000</v>
      </c>
      <c r="F263" s="31">
        <f t="shared" si="9"/>
        <v>316689530</v>
      </c>
      <c r="G263" s="30">
        <f t="shared" si="10"/>
        <v>482000</v>
      </c>
      <c r="H263" s="32">
        <f t="shared" si="11"/>
        <v>316689530</v>
      </c>
      <c r="J263" s="33" t="s">
        <v>42</v>
      </c>
      <c r="K263" s="33" t="s">
        <v>48</v>
      </c>
    </row>
    <row r="264" spans="2:11" x14ac:dyDescent="0.2">
      <c r="B264" s="27" t="s">
        <v>36</v>
      </c>
      <c r="C264" s="27" t="s">
        <v>112</v>
      </c>
      <c r="D264" s="41" t="s">
        <v>336</v>
      </c>
      <c r="E264" s="53">
        <v>485000</v>
      </c>
      <c r="F264" s="31">
        <f t="shared" si="9"/>
        <v>317174530</v>
      </c>
      <c r="G264" s="30">
        <f t="shared" si="10"/>
        <v>485000</v>
      </c>
      <c r="H264" s="32">
        <f t="shared" si="11"/>
        <v>317174530</v>
      </c>
      <c r="J264" s="33" t="s">
        <v>42</v>
      </c>
      <c r="K264" s="33" t="s">
        <v>48</v>
      </c>
    </row>
    <row r="265" spans="2:11" x14ac:dyDescent="0.2">
      <c r="B265" s="27" t="s">
        <v>36</v>
      </c>
      <c r="C265" s="27" t="s">
        <v>112</v>
      </c>
      <c r="D265" s="41" t="s">
        <v>335</v>
      </c>
      <c r="E265" s="53">
        <v>122000</v>
      </c>
      <c r="F265" s="31">
        <f t="shared" ref="F265:F328" si="12">E265+F264</f>
        <v>317296530</v>
      </c>
      <c r="G265" s="30">
        <f t="shared" ref="G265:G328" si="13">E265</f>
        <v>122000</v>
      </c>
      <c r="H265" s="32">
        <f t="shared" ref="H265:H328" si="14">G265+H264</f>
        <v>317296530</v>
      </c>
      <c r="J265" s="33" t="s">
        <v>42</v>
      </c>
      <c r="K265" s="33" t="s">
        <v>48</v>
      </c>
    </row>
    <row r="266" spans="2:11" x14ac:dyDescent="0.2">
      <c r="B266" s="27" t="s">
        <v>36</v>
      </c>
      <c r="C266" s="27" t="s">
        <v>112</v>
      </c>
      <c r="D266" s="41" t="s">
        <v>342</v>
      </c>
      <c r="E266" s="53">
        <v>1273000</v>
      </c>
      <c r="F266" s="31">
        <f t="shared" si="12"/>
        <v>318569530</v>
      </c>
      <c r="G266" s="30">
        <f t="shared" si="13"/>
        <v>1273000</v>
      </c>
      <c r="H266" s="32">
        <f t="shared" si="14"/>
        <v>318569530</v>
      </c>
      <c r="J266" s="33" t="s">
        <v>42</v>
      </c>
      <c r="K266" s="33" t="s">
        <v>48</v>
      </c>
    </row>
    <row r="267" spans="2:11" x14ac:dyDescent="0.2">
      <c r="B267" s="27" t="s">
        <v>36</v>
      </c>
      <c r="C267" s="27" t="s">
        <v>112</v>
      </c>
      <c r="D267" s="41" t="s">
        <v>338</v>
      </c>
      <c r="E267" s="53">
        <v>345000</v>
      </c>
      <c r="F267" s="31">
        <f t="shared" si="12"/>
        <v>318914530</v>
      </c>
      <c r="G267" s="30">
        <f t="shared" si="13"/>
        <v>345000</v>
      </c>
      <c r="H267" s="32">
        <f t="shared" si="14"/>
        <v>318914530</v>
      </c>
      <c r="J267" s="33" t="s">
        <v>42</v>
      </c>
      <c r="K267" s="33" t="s">
        <v>48</v>
      </c>
    </row>
    <row r="268" spans="2:11" x14ac:dyDescent="0.2">
      <c r="B268" s="27" t="s">
        <v>36</v>
      </c>
      <c r="C268" s="27" t="s">
        <v>112</v>
      </c>
      <c r="D268" s="41" t="s">
        <v>337</v>
      </c>
      <c r="E268" s="53">
        <v>161000</v>
      </c>
      <c r="F268" s="31">
        <f t="shared" si="12"/>
        <v>319075530</v>
      </c>
      <c r="G268" s="30">
        <f t="shared" si="13"/>
        <v>161000</v>
      </c>
      <c r="H268" s="32">
        <f t="shared" si="14"/>
        <v>319075530</v>
      </c>
      <c r="J268" s="33" t="s">
        <v>42</v>
      </c>
      <c r="K268" s="33" t="s">
        <v>48</v>
      </c>
    </row>
    <row r="269" spans="2:11" x14ac:dyDescent="0.2">
      <c r="B269" s="27" t="s">
        <v>36</v>
      </c>
      <c r="C269" s="27" t="s">
        <v>112</v>
      </c>
      <c r="D269" s="41" t="s">
        <v>341</v>
      </c>
      <c r="E269" s="53">
        <v>225000</v>
      </c>
      <c r="F269" s="31">
        <f t="shared" si="12"/>
        <v>319300530</v>
      </c>
      <c r="G269" s="30">
        <f t="shared" si="13"/>
        <v>225000</v>
      </c>
      <c r="H269" s="32">
        <f t="shared" si="14"/>
        <v>319300530</v>
      </c>
      <c r="J269" s="33" t="s">
        <v>42</v>
      </c>
      <c r="K269" s="33" t="s">
        <v>48</v>
      </c>
    </row>
    <row r="270" spans="2:11" x14ac:dyDescent="0.2">
      <c r="B270" s="27" t="s">
        <v>36</v>
      </c>
      <c r="C270" s="27" t="s">
        <v>112</v>
      </c>
      <c r="D270" s="41" t="s">
        <v>340</v>
      </c>
      <c r="E270" s="53">
        <v>256000</v>
      </c>
      <c r="F270" s="31">
        <f t="shared" si="12"/>
        <v>319556530</v>
      </c>
      <c r="G270" s="30">
        <f t="shared" si="13"/>
        <v>256000</v>
      </c>
      <c r="H270" s="32">
        <f t="shared" si="14"/>
        <v>319556530</v>
      </c>
      <c r="J270" s="33" t="s">
        <v>42</v>
      </c>
      <c r="K270" s="33" t="s">
        <v>48</v>
      </c>
    </row>
    <row r="271" spans="2:11" x14ac:dyDescent="0.2">
      <c r="B271" s="27" t="s">
        <v>36</v>
      </c>
      <c r="C271" s="27" t="s">
        <v>112</v>
      </c>
      <c r="D271" s="41" t="s">
        <v>339</v>
      </c>
      <c r="E271" s="53">
        <v>250000</v>
      </c>
      <c r="F271" s="31">
        <f t="shared" si="12"/>
        <v>319806530</v>
      </c>
      <c r="G271" s="30">
        <f t="shared" si="13"/>
        <v>250000</v>
      </c>
      <c r="H271" s="32">
        <f t="shared" si="14"/>
        <v>319806530</v>
      </c>
      <c r="J271" s="33" t="s">
        <v>42</v>
      </c>
      <c r="K271" s="33" t="s">
        <v>48</v>
      </c>
    </row>
    <row r="272" spans="2:11" x14ac:dyDescent="0.2">
      <c r="B272" s="27" t="s">
        <v>36</v>
      </c>
      <c r="C272" s="27" t="s">
        <v>2651</v>
      </c>
      <c r="D272" s="41" t="s">
        <v>2652</v>
      </c>
      <c r="E272" s="53">
        <v>5000</v>
      </c>
      <c r="F272" s="31">
        <f t="shared" si="12"/>
        <v>319811530</v>
      </c>
      <c r="G272" s="30">
        <f t="shared" si="13"/>
        <v>5000</v>
      </c>
      <c r="H272" s="32">
        <f t="shared" si="14"/>
        <v>319811530</v>
      </c>
      <c r="J272" s="33" t="s">
        <v>51</v>
      </c>
      <c r="K272" s="33" t="s">
        <v>63</v>
      </c>
    </row>
    <row r="273" spans="2:11" x14ac:dyDescent="0.2">
      <c r="B273" s="27" t="s">
        <v>36</v>
      </c>
      <c r="C273" s="27" t="s">
        <v>114</v>
      </c>
      <c r="D273" s="41" t="s">
        <v>350</v>
      </c>
      <c r="E273" s="53">
        <v>8000</v>
      </c>
      <c r="F273" s="31">
        <f t="shared" si="12"/>
        <v>319819530</v>
      </c>
      <c r="G273" s="30">
        <f t="shared" si="13"/>
        <v>8000</v>
      </c>
      <c r="H273" s="32">
        <f t="shared" si="14"/>
        <v>319819530</v>
      </c>
      <c r="J273" s="33" t="s">
        <v>42</v>
      </c>
      <c r="K273" s="33" t="s">
        <v>48</v>
      </c>
    </row>
    <row r="274" spans="2:11" x14ac:dyDescent="0.2">
      <c r="B274" s="27" t="s">
        <v>36</v>
      </c>
      <c r="C274" s="27" t="s">
        <v>114</v>
      </c>
      <c r="D274" s="41" t="s">
        <v>348</v>
      </c>
      <c r="E274" s="53">
        <v>10000</v>
      </c>
      <c r="F274" s="31">
        <f t="shared" si="12"/>
        <v>319829530</v>
      </c>
      <c r="G274" s="30">
        <f t="shared" si="13"/>
        <v>10000</v>
      </c>
      <c r="H274" s="32">
        <f t="shared" si="14"/>
        <v>319829530</v>
      </c>
      <c r="J274" s="33" t="s">
        <v>42</v>
      </c>
      <c r="K274" s="33" t="s">
        <v>48</v>
      </c>
    </row>
    <row r="275" spans="2:11" x14ac:dyDescent="0.2">
      <c r="B275" s="27" t="s">
        <v>36</v>
      </c>
      <c r="C275" s="27" t="s">
        <v>114</v>
      </c>
      <c r="D275" s="41" t="s">
        <v>349</v>
      </c>
      <c r="E275" s="53">
        <v>9000</v>
      </c>
      <c r="F275" s="31">
        <f t="shared" si="12"/>
        <v>319838530</v>
      </c>
      <c r="G275" s="30">
        <f t="shared" si="13"/>
        <v>9000</v>
      </c>
      <c r="H275" s="32">
        <f t="shared" si="14"/>
        <v>319838530</v>
      </c>
      <c r="J275" s="33" t="s">
        <v>42</v>
      </c>
      <c r="K275" s="33" t="s">
        <v>48</v>
      </c>
    </row>
    <row r="276" spans="2:11" x14ac:dyDescent="0.2">
      <c r="B276" s="27" t="s">
        <v>36</v>
      </c>
      <c r="C276" s="27" t="s">
        <v>114</v>
      </c>
      <c r="D276" s="41" t="s">
        <v>347</v>
      </c>
      <c r="E276" s="53">
        <v>15000</v>
      </c>
      <c r="F276" s="31">
        <f t="shared" si="12"/>
        <v>319853530</v>
      </c>
      <c r="G276" s="30">
        <f t="shared" si="13"/>
        <v>15000</v>
      </c>
      <c r="H276" s="32">
        <f t="shared" si="14"/>
        <v>319853530</v>
      </c>
      <c r="J276" s="33" t="s">
        <v>42</v>
      </c>
      <c r="K276" s="33" t="s">
        <v>48</v>
      </c>
    </row>
    <row r="277" spans="2:11" x14ac:dyDescent="0.2">
      <c r="B277" s="27" t="s">
        <v>36</v>
      </c>
      <c r="C277" s="27" t="s">
        <v>114</v>
      </c>
      <c r="D277" s="41" t="s">
        <v>346</v>
      </c>
      <c r="E277" s="53">
        <v>37000</v>
      </c>
      <c r="F277" s="31">
        <f t="shared" si="12"/>
        <v>319890530</v>
      </c>
      <c r="G277" s="30">
        <f t="shared" si="13"/>
        <v>37000</v>
      </c>
      <c r="H277" s="32">
        <f t="shared" si="14"/>
        <v>319890530</v>
      </c>
      <c r="J277" s="33" t="s">
        <v>42</v>
      </c>
      <c r="K277" s="33" t="s">
        <v>48</v>
      </c>
    </row>
    <row r="278" spans="2:11" x14ac:dyDescent="0.2">
      <c r="B278" s="27" t="s">
        <v>36</v>
      </c>
      <c r="C278" s="27" t="s">
        <v>114</v>
      </c>
      <c r="D278" s="41" t="s">
        <v>351</v>
      </c>
      <c r="E278" s="53">
        <v>50000</v>
      </c>
      <c r="F278" s="31">
        <f t="shared" si="12"/>
        <v>319940530</v>
      </c>
      <c r="G278" s="30">
        <f t="shared" si="13"/>
        <v>50000</v>
      </c>
      <c r="H278" s="32">
        <f t="shared" si="14"/>
        <v>319940530</v>
      </c>
      <c r="J278" s="33" t="s">
        <v>42</v>
      </c>
      <c r="K278" s="33" t="s">
        <v>48</v>
      </c>
    </row>
    <row r="279" spans="2:11" x14ac:dyDescent="0.2">
      <c r="B279" s="27" t="s">
        <v>36</v>
      </c>
      <c r="C279" s="27" t="s">
        <v>115</v>
      </c>
      <c r="D279" s="41" t="s">
        <v>284</v>
      </c>
      <c r="E279" s="53">
        <v>55000</v>
      </c>
      <c r="F279" s="31">
        <f t="shared" si="12"/>
        <v>319995530</v>
      </c>
      <c r="G279" s="30">
        <f t="shared" si="13"/>
        <v>55000</v>
      </c>
      <c r="H279" s="32">
        <f t="shared" si="14"/>
        <v>319995530</v>
      </c>
      <c r="J279" s="33" t="s">
        <v>42</v>
      </c>
      <c r="K279" s="33" t="s">
        <v>48</v>
      </c>
    </row>
    <row r="280" spans="2:11" x14ac:dyDescent="0.2">
      <c r="B280" s="27" t="s">
        <v>36</v>
      </c>
      <c r="C280" s="27" t="s">
        <v>115</v>
      </c>
      <c r="D280" s="41" t="s">
        <v>350</v>
      </c>
      <c r="E280" s="53">
        <v>15000</v>
      </c>
      <c r="F280" s="31">
        <f t="shared" si="12"/>
        <v>320010530</v>
      </c>
      <c r="G280" s="30">
        <f t="shared" si="13"/>
        <v>15000</v>
      </c>
      <c r="H280" s="32">
        <f t="shared" si="14"/>
        <v>320010530</v>
      </c>
      <c r="J280" s="33" t="s">
        <v>42</v>
      </c>
      <c r="K280" s="33" t="s">
        <v>48</v>
      </c>
    </row>
    <row r="281" spans="2:11" x14ac:dyDescent="0.2">
      <c r="B281" s="27" t="s">
        <v>36</v>
      </c>
      <c r="C281" s="27" t="s">
        <v>115</v>
      </c>
      <c r="D281" s="41" t="s">
        <v>348</v>
      </c>
      <c r="E281" s="53">
        <v>24000</v>
      </c>
      <c r="F281" s="31">
        <f t="shared" si="12"/>
        <v>320034530</v>
      </c>
      <c r="G281" s="30">
        <f t="shared" si="13"/>
        <v>24000</v>
      </c>
      <c r="H281" s="32">
        <f t="shared" si="14"/>
        <v>320034530</v>
      </c>
      <c r="J281" s="33" t="s">
        <v>42</v>
      </c>
      <c r="K281" s="33" t="s">
        <v>48</v>
      </c>
    </row>
    <row r="282" spans="2:11" x14ac:dyDescent="0.2">
      <c r="B282" s="27" t="s">
        <v>36</v>
      </c>
      <c r="C282" s="27" t="s">
        <v>115</v>
      </c>
      <c r="D282" s="41" t="s">
        <v>353</v>
      </c>
      <c r="E282" s="53">
        <v>43000</v>
      </c>
      <c r="F282" s="31">
        <f t="shared" si="12"/>
        <v>320077530</v>
      </c>
      <c r="G282" s="30">
        <f t="shared" si="13"/>
        <v>43000</v>
      </c>
      <c r="H282" s="32">
        <f t="shared" si="14"/>
        <v>320077530</v>
      </c>
      <c r="J282" s="33" t="s">
        <v>42</v>
      </c>
      <c r="K282" s="33" t="s">
        <v>48</v>
      </c>
    </row>
    <row r="283" spans="2:11" x14ac:dyDescent="0.2">
      <c r="B283" s="27" t="s">
        <v>36</v>
      </c>
      <c r="C283" s="27" t="s">
        <v>115</v>
      </c>
      <c r="D283" s="41" t="s">
        <v>349</v>
      </c>
      <c r="E283" s="53">
        <v>12000</v>
      </c>
      <c r="F283" s="31">
        <f t="shared" si="12"/>
        <v>320089530</v>
      </c>
      <c r="G283" s="30">
        <f t="shared" si="13"/>
        <v>12000</v>
      </c>
      <c r="H283" s="32">
        <f t="shared" si="14"/>
        <v>320089530</v>
      </c>
      <c r="J283" s="33" t="s">
        <v>42</v>
      </c>
      <c r="K283" s="33" t="s">
        <v>48</v>
      </c>
    </row>
    <row r="284" spans="2:11" x14ac:dyDescent="0.2">
      <c r="B284" s="27" t="s">
        <v>36</v>
      </c>
      <c r="C284" s="27" t="s">
        <v>115</v>
      </c>
      <c r="D284" s="41" t="s">
        <v>347</v>
      </c>
      <c r="E284" s="53">
        <v>116000</v>
      </c>
      <c r="F284" s="31">
        <f t="shared" si="12"/>
        <v>320205530</v>
      </c>
      <c r="G284" s="30">
        <f t="shared" si="13"/>
        <v>116000</v>
      </c>
      <c r="H284" s="32">
        <f t="shared" si="14"/>
        <v>320205530</v>
      </c>
      <c r="J284" s="33" t="s">
        <v>42</v>
      </c>
      <c r="K284" s="33" t="s">
        <v>48</v>
      </c>
    </row>
    <row r="285" spans="2:11" x14ac:dyDescent="0.2">
      <c r="B285" s="27" t="s">
        <v>36</v>
      </c>
      <c r="C285" s="27" t="s">
        <v>115</v>
      </c>
      <c r="D285" s="41" t="s">
        <v>346</v>
      </c>
      <c r="E285" s="53">
        <v>86000</v>
      </c>
      <c r="F285" s="31">
        <f t="shared" si="12"/>
        <v>320291530</v>
      </c>
      <c r="G285" s="30">
        <f t="shared" si="13"/>
        <v>86000</v>
      </c>
      <c r="H285" s="32">
        <f t="shared" si="14"/>
        <v>320291530</v>
      </c>
      <c r="J285" s="33" t="s">
        <v>42</v>
      </c>
      <c r="K285" s="33" t="s">
        <v>48</v>
      </c>
    </row>
    <row r="286" spans="2:11" x14ac:dyDescent="0.2">
      <c r="B286" s="27" t="s">
        <v>36</v>
      </c>
      <c r="C286" s="27" t="s">
        <v>115</v>
      </c>
      <c r="D286" s="41" t="s">
        <v>352</v>
      </c>
      <c r="E286" s="53">
        <v>105000</v>
      </c>
      <c r="F286" s="31">
        <f t="shared" si="12"/>
        <v>320396530</v>
      </c>
      <c r="G286" s="30">
        <f t="shared" si="13"/>
        <v>105000</v>
      </c>
      <c r="H286" s="32">
        <f t="shared" si="14"/>
        <v>320396530</v>
      </c>
      <c r="J286" s="33" t="s">
        <v>42</v>
      </c>
      <c r="K286" s="33" t="s">
        <v>48</v>
      </c>
    </row>
    <row r="287" spans="2:11" x14ac:dyDescent="0.2">
      <c r="B287" s="27" t="s">
        <v>36</v>
      </c>
      <c r="C287" s="27" t="s">
        <v>116</v>
      </c>
      <c r="D287" s="41" t="s">
        <v>355</v>
      </c>
      <c r="E287" s="53">
        <v>500</v>
      </c>
      <c r="F287" s="31">
        <f t="shared" si="12"/>
        <v>320397030</v>
      </c>
      <c r="G287" s="30">
        <f t="shared" si="13"/>
        <v>500</v>
      </c>
      <c r="H287" s="32">
        <f t="shared" si="14"/>
        <v>320397030</v>
      </c>
      <c r="J287" s="33" t="s">
        <v>42</v>
      </c>
      <c r="K287" s="33" t="s">
        <v>48</v>
      </c>
    </row>
    <row r="288" spans="2:11" x14ac:dyDescent="0.2">
      <c r="B288" s="27" t="s">
        <v>36</v>
      </c>
      <c r="C288" s="27" t="s">
        <v>116</v>
      </c>
      <c r="D288" s="41" t="s">
        <v>357</v>
      </c>
      <c r="E288" s="53">
        <v>2000</v>
      </c>
      <c r="F288" s="31">
        <f t="shared" si="12"/>
        <v>320399030</v>
      </c>
      <c r="G288" s="30">
        <f t="shared" si="13"/>
        <v>2000</v>
      </c>
      <c r="H288" s="32">
        <f t="shared" si="14"/>
        <v>320399030</v>
      </c>
      <c r="J288" s="33" t="s">
        <v>42</v>
      </c>
      <c r="K288" s="33" t="s">
        <v>48</v>
      </c>
    </row>
    <row r="289" spans="2:11" x14ac:dyDescent="0.2">
      <c r="B289" s="27" t="s">
        <v>36</v>
      </c>
      <c r="C289" s="27" t="s">
        <v>116</v>
      </c>
      <c r="D289" s="41" t="s">
        <v>356</v>
      </c>
      <c r="E289" s="53">
        <v>5000</v>
      </c>
      <c r="F289" s="31">
        <f t="shared" si="12"/>
        <v>320404030</v>
      </c>
      <c r="G289" s="30">
        <f t="shared" si="13"/>
        <v>5000</v>
      </c>
      <c r="H289" s="32">
        <f t="shared" si="14"/>
        <v>320404030</v>
      </c>
      <c r="J289" s="33" t="s">
        <v>42</v>
      </c>
      <c r="K289" s="33" t="s">
        <v>48</v>
      </c>
    </row>
    <row r="290" spans="2:11" x14ac:dyDescent="0.2">
      <c r="B290" s="27" t="s">
        <v>36</v>
      </c>
      <c r="C290" s="27" t="s">
        <v>116</v>
      </c>
      <c r="D290" s="41" t="s">
        <v>358</v>
      </c>
      <c r="E290" s="53">
        <v>20000</v>
      </c>
      <c r="F290" s="31">
        <f t="shared" si="12"/>
        <v>320424030</v>
      </c>
      <c r="G290" s="30">
        <f t="shared" si="13"/>
        <v>20000</v>
      </c>
      <c r="H290" s="32">
        <f t="shared" si="14"/>
        <v>320424030</v>
      </c>
      <c r="J290" s="33" t="s">
        <v>42</v>
      </c>
      <c r="K290" s="33" t="s">
        <v>48</v>
      </c>
    </row>
    <row r="291" spans="2:11" x14ac:dyDescent="0.2">
      <c r="B291" s="27" t="s">
        <v>36</v>
      </c>
      <c r="C291" s="27" t="s">
        <v>118</v>
      </c>
      <c r="D291" s="41" t="s">
        <v>377</v>
      </c>
      <c r="E291" s="53">
        <v>3411000</v>
      </c>
      <c r="F291" s="31">
        <f t="shared" si="12"/>
        <v>323835030</v>
      </c>
      <c r="G291" s="30">
        <f t="shared" si="13"/>
        <v>3411000</v>
      </c>
      <c r="H291" s="32">
        <f t="shared" si="14"/>
        <v>323835030</v>
      </c>
      <c r="J291" s="33" t="s">
        <v>42</v>
      </c>
      <c r="K291" s="33" t="s">
        <v>48</v>
      </c>
    </row>
    <row r="292" spans="2:11" x14ac:dyDescent="0.2">
      <c r="B292" s="27" t="s">
        <v>36</v>
      </c>
      <c r="C292" s="27" t="s">
        <v>118</v>
      </c>
      <c r="D292" s="41" t="s">
        <v>376</v>
      </c>
      <c r="E292" s="53">
        <v>1000000</v>
      </c>
      <c r="F292" s="31">
        <f t="shared" si="12"/>
        <v>324835030</v>
      </c>
      <c r="G292" s="30">
        <f t="shared" si="13"/>
        <v>1000000</v>
      </c>
      <c r="H292" s="32">
        <f t="shared" si="14"/>
        <v>324835030</v>
      </c>
      <c r="J292" s="33" t="s">
        <v>42</v>
      </c>
      <c r="K292" s="33" t="s">
        <v>48</v>
      </c>
    </row>
    <row r="293" spans="2:11" x14ac:dyDescent="0.2">
      <c r="B293" s="27" t="s">
        <v>36</v>
      </c>
      <c r="C293" s="27" t="s">
        <v>118</v>
      </c>
      <c r="D293" s="41" t="s">
        <v>1000</v>
      </c>
      <c r="E293" s="53">
        <v>2697000</v>
      </c>
      <c r="F293" s="31">
        <f t="shared" si="12"/>
        <v>327532030</v>
      </c>
      <c r="G293" s="30">
        <f t="shared" si="13"/>
        <v>2697000</v>
      </c>
      <c r="H293" s="32">
        <f t="shared" si="14"/>
        <v>327532030</v>
      </c>
      <c r="J293" s="33" t="s">
        <v>42</v>
      </c>
      <c r="K293" s="33" t="s">
        <v>48</v>
      </c>
    </row>
    <row r="294" spans="2:11" x14ac:dyDescent="0.2">
      <c r="B294" s="27" t="s">
        <v>36</v>
      </c>
      <c r="C294" s="27" t="s">
        <v>118</v>
      </c>
      <c r="D294" s="41" t="s">
        <v>375</v>
      </c>
      <c r="E294" s="53">
        <v>35000</v>
      </c>
      <c r="F294" s="31">
        <f t="shared" si="12"/>
        <v>327567030</v>
      </c>
      <c r="G294" s="30">
        <f t="shared" si="13"/>
        <v>35000</v>
      </c>
      <c r="H294" s="32">
        <f t="shared" si="14"/>
        <v>327567030</v>
      </c>
      <c r="J294" s="33" t="s">
        <v>42</v>
      </c>
      <c r="K294" s="33" t="s">
        <v>48</v>
      </c>
    </row>
    <row r="295" spans="2:11" x14ac:dyDescent="0.2">
      <c r="B295" s="27" t="s">
        <v>36</v>
      </c>
      <c r="C295" s="27" t="s">
        <v>118</v>
      </c>
      <c r="D295" s="41" t="s">
        <v>374</v>
      </c>
      <c r="E295" s="53">
        <v>2588000</v>
      </c>
      <c r="F295" s="31">
        <f t="shared" si="12"/>
        <v>330155030</v>
      </c>
      <c r="G295" s="30">
        <f t="shared" si="13"/>
        <v>2588000</v>
      </c>
      <c r="H295" s="32">
        <f t="shared" si="14"/>
        <v>330155030</v>
      </c>
      <c r="J295" s="33" t="s">
        <v>42</v>
      </c>
      <c r="K295" s="33" t="s">
        <v>48</v>
      </c>
    </row>
    <row r="296" spans="2:11" x14ac:dyDescent="0.2">
      <c r="B296" s="27" t="s">
        <v>36</v>
      </c>
      <c r="C296" s="27" t="s">
        <v>118</v>
      </c>
      <c r="D296" s="41" t="s">
        <v>373</v>
      </c>
      <c r="E296" s="53">
        <v>752000</v>
      </c>
      <c r="F296" s="31">
        <f t="shared" si="12"/>
        <v>330907030</v>
      </c>
      <c r="G296" s="30">
        <f t="shared" si="13"/>
        <v>752000</v>
      </c>
      <c r="H296" s="32">
        <f t="shared" si="14"/>
        <v>330907030</v>
      </c>
      <c r="J296" s="33" t="s">
        <v>42</v>
      </c>
      <c r="K296" s="33" t="s">
        <v>48</v>
      </c>
    </row>
    <row r="297" spans="2:11" x14ac:dyDescent="0.2">
      <c r="B297" s="27" t="s">
        <v>36</v>
      </c>
      <c r="C297" s="27" t="s">
        <v>118</v>
      </c>
      <c r="D297" s="41" t="s">
        <v>381</v>
      </c>
      <c r="E297" s="53">
        <v>1100000</v>
      </c>
      <c r="F297" s="31">
        <f t="shared" si="12"/>
        <v>332007030</v>
      </c>
      <c r="G297" s="30">
        <f t="shared" si="13"/>
        <v>1100000</v>
      </c>
      <c r="H297" s="32">
        <f t="shared" si="14"/>
        <v>332007030</v>
      </c>
      <c r="J297" s="33" t="s">
        <v>42</v>
      </c>
      <c r="K297" s="33" t="s">
        <v>48</v>
      </c>
    </row>
    <row r="298" spans="2:11" x14ac:dyDescent="0.2">
      <c r="B298" s="27" t="s">
        <v>36</v>
      </c>
      <c r="C298" s="27" t="s">
        <v>118</v>
      </c>
      <c r="D298" s="41" t="s">
        <v>372</v>
      </c>
      <c r="E298" s="53">
        <v>3730000</v>
      </c>
      <c r="F298" s="31">
        <f t="shared" si="12"/>
        <v>335737030</v>
      </c>
      <c r="G298" s="30">
        <f t="shared" si="13"/>
        <v>3730000</v>
      </c>
      <c r="H298" s="32">
        <f t="shared" si="14"/>
        <v>335737030</v>
      </c>
      <c r="J298" s="33" t="s">
        <v>42</v>
      </c>
      <c r="K298" s="33" t="s">
        <v>48</v>
      </c>
    </row>
    <row r="299" spans="2:11" x14ac:dyDescent="0.2">
      <c r="B299" s="27" t="s">
        <v>36</v>
      </c>
      <c r="C299" s="27" t="s">
        <v>118</v>
      </c>
      <c r="D299" s="41" t="s">
        <v>380</v>
      </c>
      <c r="E299" s="53">
        <v>350000</v>
      </c>
      <c r="F299" s="31">
        <f t="shared" si="12"/>
        <v>336087030</v>
      </c>
      <c r="G299" s="30">
        <f t="shared" si="13"/>
        <v>350000</v>
      </c>
      <c r="H299" s="32">
        <f t="shared" si="14"/>
        <v>336087030</v>
      </c>
      <c r="J299" s="33" t="s">
        <v>42</v>
      </c>
      <c r="K299" s="33" t="s">
        <v>48</v>
      </c>
    </row>
    <row r="300" spans="2:11" x14ac:dyDescent="0.2">
      <c r="B300" s="27" t="s">
        <v>36</v>
      </c>
      <c r="C300" s="27" t="s">
        <v>118</v>
      </c>
      <c r="D300" s="41" t="s">
        <v>371</v>
      </c>
      <c r="E300" s="53">
        <v>33000</v>
      </c>
      <c r="F300" s="31">
        <f t="shared" si="12"/>
        <v>336120030</v>
      </c>
      <c r="G300" s="30">
        <f t="shared" si="13"/>
        <v>33000</v>
      </c>
      <c r="H300" s="32">
        <f t="shared" si="14"/>
        <v>336120030</v>
      </c>
      <c r="J300" s="33" t="s">
        <v>42</v>
      </c>
      <c r="K300" s="33" t="s">
        <v>48</v>
      </c>
    </row>
    <row r="301" spans="2:11" x14ac:dyDescent="0.2">
      <c r="B301" s="27" t="s">
        <v>36</v>
      </c>
      <c r="C301" s="27" t="s">
        <v>118</v>
      </c>
      <c r="D301" s="41" t="s">
        <v>954</v>
      </c>
      <c r="E301" s="53">
        <v>200000</v>
      </c>
      <c r="F301" s="31">
        <f t="shared" si="12"/>
        <v>336320030</v>
      </c>
      <c r="G301" s="30">
        <f t="shared" si="13"/>
        <v>200000</v>
      </c>
      <c r="H301" s="32">
        <f t="shared" si="14"/>
        <v>336320030</v>
      </c>
      <c r="J301" s="33" t="s">
        <v>42</v>
      </c>
      <c r="K301" s="33" t="s">
        <v>48</v>
      </c>
    </row>
    <row r="302" spans="2:11" x14ac:dyDescent="0.2">
      <c r="B302" s="27" t="s">
        <v>36</v>
      </c>
      <c r="C302" s="27" t="s">
        <v>118</v>
      </c>
      <c r="D302" s="41" t="s">
        <v>370</v>
      </c>
      <c r="E302" s="53">
        <v>251000</v>
      </c>
      <c r="F302" s="31">
        <f t="shared" si="12"/>
        <v>336571030</v>
      </c>
      <c r="G302" s="30">
        <f t="shared" si="13"/>
        <v>251000</v>
      </c>
      <c r="H302" s="32">
        <f t="shared" si="14"/>
        <v>336571030</v>
      </c>
      <c r="J302" s="33" t="s">
        <v>42</v>
      </c>
      <c r="K302" s="33" t="s">
        <v>48</v>
      </c>
    </row>
    <row r="303" spans="2:11" x14ac:dyDescent="0.2">
      <c r="B303" s="27" t="s">
        <v>36</v>
      </c>
      <c r="C303" s="27" t="s">
        <v>118</v>
      </c>
      <c r="D303" s="41" t="s">
        <v>1001</v>
      </c>
      <c r="E303" s="53">
        <v>10000000</v>
      </c>
      <c r="F303" s="31">
        <f t="shared" si="12"/>
        <v>346571030</v>
      </c>
      <c r="G303" s="30">
        <f t="shared" si="13"/>
        <v>10000000</v>
      </c>
      <c r="H303" s="32">
        <f t="shared" si="14"/>
        <v>346571030</v>
      </c>
      <c r="J303" s="33" t="s">
        <v>42</v>
      </c>
      <c r="K303" s="33" t="s">
        <v>48</v>
      </c>
    </row>
    <row r="304" spans="2:11" x14ac:dyDescent="0.2">
      <c r="B304" s="27" t="s">
        <v>36</v>
      </c>
      <c r="C304" s="27" t="s">
        <v>118</v>
      </c>
      <c r="D304" s="41" t="s">
        <v>369</v>
      </c>
      <c r="E304" s="53">
        <v>2000000</v>
      </c>
      <c r="F304" s="31">
        <f t="shared" si="12"/>
        <v>348571030</v>
      </c>
      <c r="G304" s="30">
        <f t="shared" si="13"/>
        <v>2000000</v>
      </c>
      <c r="H304" s="32">
        <f t="shared" si="14"/>
        <v>348571030</v>
      </c>
      <c r="J304" s="33" t="s">
        <v>42</v>
      </c>
      <c r="K304" s="33" t="s">
        <v>48</v>
      </c>
    </row>
    <row r="305" spans="2:11" x14ac:dyDescent="0.2">
      <c r="B305" s="27" t="s">
        <v>36</v>
      </c>
      <c r="C305" s="27" t="s">
        <v>118</v>
      </c>
      <c r="D305" s="41" t="s">
        <v>368</v>
      </c>
      <c r="E305" s="53">
        <v>3327000</v>
      </c>
      <c r="F305" s="31">
        <f t="shared" si="12"/>
        <v>351898030</v>
      </c>
      <c r="G305" s="30">
        <f t="shared" si="13"/>
        <v>3327000</v>
      </c>
      <c r="H305" s="32">
        <f t="shared" si="14"/>
        <v>351898030</v>
      </c>
      <c r="J305" s="33" t="s">
        <v>42</v>
      </c>
      <c r="K305" s="33" t="s">
        <v>48</v>
      </c>
    </row>
    <row r="306" spans="2:11" x14ac:dyDescent="0.2">
      <c r="B306" s="27" t="s">
        <v>36</v>
      </c>
      <c r="C306" s="27" t="s">
        <v>118</v>
      </c>
      <c r="D306" s="41" t="s">
        <v>328</v>
      </c>
      <c r="E306" s="53">
        <v>100000</v>
      </c>
      <c r="F306" s="31">
        <f t="shared" si="12"/>
        <v>351998030</v>
      </c>
      <c r="G306" s="30">
        <f t="shared" si="13"/>
        <v>100000</v>
      </c>
      <c r="H306" s="32">
        <f t="shared" si="14"/>
        <v>351998030</v>
      </c>
      <c r="J306" s="33" t="s">
        <v>42</v>
      </c>
      <c r="K306" s="33" t="s">
        <v>48</v>
      </c>
    </row>
    <row r="307" spans="2:11" x14ac:dyDescent="0.2">
      <c r="B307" s="27" t="s">
        <v>36</v>
      </c>
      <c r="C307" s="27" t="s">
        <v>118</v>
      </c>
      <c r="D307" s="41" t="s">
        <v>367</v>
      </c>
      <c r="E307" s="53">
        <v>33000</v>
      </c>
      <c r="F307" s="31">
        <f t="shared" si="12"/>
        <v>352031030</v>
      </c>
      <c r="G307" s="30">
        <f t="shared" si="13"/>
        <v>33000</v>
      </c>
      <c r="H307" s="32">
        <f t="shared" si="14"/>
        <v>352031030</v>
      </c>
      <c r="J307" s="33" t="s">
        <v>42</v>
      </c>
      <c r="K307" s="33" t="s">
        <v>48</v>
      </c>
    </row>
    <row r="308" spans="2:11" x14ac:dyDescent="0.2">
      <c r="B308" s="27" t="s">
        <v>36</v>
      </c>
      <c r="C308" s="27" t="s">
        <v>118</v>
      </c>
      <c r="D308" s="41" t="s">
        <v>379</v>
      </c>
      <c r="E308" s="53">
        <v>2000000</v>
      </c>
      <c r="F308" s="31">
        <f t="shared" si="12"/>
        <v>354031030</v>
      </c>
      <c r="G308" s="30">
        <f t="shared" si="13"/>
        <v>2000000</v>
      </c>
      <c r="H308" s="32">
        <f t="shared" si="14"/>
        <v>354031030</v>
      </c>
      <c r="J308" s="33" t="s">
        <v>42</v>
      </c>
      <c r="K308" s="33" t="s">
        <v>48</v>
      </c>
    </row>
    <row r="309" spans="2:11" x14ac:dyDescent="0.2">
      <c r="B309" s="27" t="s">
        <v>36</v>
      </c>
      <c r="C309" s="27" t="s">
        <v>118</v>
      </c>
      <c r="D309" s="41" t="s">
        <v>378</v>
      </c>
      <c r="E309" s="53">
        <v>1000000</v>
      </c>
      <c r="F309" s="31">
        <f t="shared" si="12"/>
        <v>355031030</v>
      </c>
      <c r="G309" s="30">
        <f t="shared" si="13"/>
        <v>1000000</v>
      </c>
      <c r="H309" s="32">
        <f t="shared" si="14"/>
        <v>355031030</v>
      </c>
      <c r="J309" s="33" t="s">
        <v>42</v>
      </c>
      <c r="K309" s="33" t="s">
        <v>48</v>
      </c>
    </row>
    <row r="310" spans="2:11" x14ac:dyDescent="0.2">
      <c r="B310" s="27" t="s">
        <v>36</v>
      </c>
      <c r="C310" s="27" t="s">
        <v>118</v>
      </c>
      <c r="D310" s="41" t="s">
        <v>366</v>
      </c>
      <c r="E310" s="53">
        <v>1500000</v>
      </c>
      <c r="F310" s="31">
        <f t="shared" si="12"/>
        <v>356531030</v>
      </c>
      <c r="G310" s="30">
        <f t="shared" si="13"/>
        <v>1500000</v>
      </c>
      <c r="H310" s="32">
        <f t="shared" si="14"/>
        <v>356531030</v>
      </c>
      <c r="J310" s="33" t="s">
        <v>42</v>
      </c>
      <c r="K310" s="33" t="s">
        <v>48</v>
      </c>
    </row>
    <row r="311" spans="2:11" x14ac:dyDescent="0.2">
      <c r="B311" s="27" t="s">
        <v>36</v>
      </c>
      <c r="C311" s="27" t="s">
        <v>118</v>
      </c>
      <c r="D311" s="41" t="s">
        <v>365</v>
      </c>
      <c r="E311" s="53">
        <v>1200000</v>
      </c>
      <c r="F311" s="31">
        <f t="shared" si="12"/>
        <v>357731030</v>
      </c>
      <c r="G311" s="30">
        <f t="shared" si="13"/>
        <v>1200000</v>
      </c>
      <c r="H311" s="32">
        <f t="shared" si="14"/>
        <v>357731030</v>
      </c>
      <c r="J311" s="33" t="s">
        <v>42</v>
      </c>
      <c r="K311" s="33" t="s">
        <v>48</v>
      </c>
    </row>
    <row r="312" spans="2:11" x14ac:dyDescent="0.2">
      <c r="B312" s="27" t="s">
        <v>36</v>
      </c>
      <c r="C312" s="27" t="s">
        <v>118</v>
      </c>
      <c r="D312" s="41" t="s">
        <v>668</v>
      </c>
      <c r="E312" s="53">
        <v>1000000</v>
      </c>
      <c r="F312" s="31">
        <f t="shared" si="12"/>
        <v>358731030</v>
      </c>
      <c r="G312" s="30">
        <f t="shared" si="13"/>
        <v>1000000</v>
      </c>
      <c r="H312" s="32">
        <f t="shared" si="14"/>
        <v>358731030</v>
      </c>
      <c r="J312" s="33" t="s">
        <v>42</v>
      </c>
      <c r="K312" s="33" t="s">
        <v>48</v>
      </c>
    </row>
    <row r="313" spans="2:11" x14ac:dyDescent="0.2">
      <c r="B313" s="27" t="s">
        <v>36</v>
      </c>
      <c r="C313" s="27" t="s">
        <v>118</v>
      </c>
      <c r="D313" s="41" t="s">
        <v>364</v>
      </c>
      <c r="E313" s="53">
        <v>6500000</v>
      </c>
      <c r="F313" s="31">
        <f t="shared" si="12"/>
        <v>365231030</v>
      </c>
      <c r="G313" s="30">
        <f t="shared" si="13"/>
        <v>6500000</v>
      </c>
      <c r="H313" s="32">
        <f t="shared" si="14"/>
        <v>365231030</v>
      </c>
      <c r="J313" s="33" t="s">
        <v>42</v>
      </c>
      <c r="K313" s="33" t="s">
        <v>48</v>
      </c>
    </row>
    <row r="314" spans="2:11" x14ac:dyDescent="0.2">
      <c r="B314" s="27" t="s">
        <v>36</v>
      </c>
      <c r="C314" s="27" t="s">
        <v>118</v>
      </c>
      <c r="D314" s="41" t="s">
        <v>363</v>
      </c>
      <c r="E314" s="53">
        <v>5000000</v>
      </c>
      <c r="F314" s="31">
        <f t="shared" si="12"/>
        <v>370231030</v>
      </c>
      <c r="G314" s="30">
        <f t="shared" si="13"/>
        <v>5000000</v>
      </c>
      <c r="H314" s="32">
        <f t="shared" si="14"/>
        <v>370231030</v>
      </c>
      <c r="J314" s="33" t="s">
        <v>42</v>
      </c>
      <c r="K314" s="33" t="s">
        <v>48</v>
      </c>
    </row>
    <row r="315" spans="2:11" x14ac:dyDescent="0.2">
      <c r="B315" s="27" t="s">
        <v>36</v>
      </c>
      <c r="C315" s="27" t="s">
        <v>118</v>
      </c>
      <c r="D315" s="41" t="s">
        <v>362</v>
      </c>
      <c r="E315" s="53">
        <v>161000</v>
      </c>
      <c r="F315" s="31">
        <f t="shared" si="12"/>
        <v>370392030</v>
      </c>
      <c r="G315" s="30">
        <f t="shared" si="13"/>
        <v>161000</v>
      </c>
      <c r="H315" s="32">
        <f t="shared" si="14"/>
        <v>370392030</v>
      </c>
      <c r="J315" s="33" t="s">
        <v>42</v>
      </c>
      <c r="K315" s="33" t="s">
        <v>48</v>
      </c>
    </row>
    <row r="316" spans="2:11" x14ac:dyDescent="0.2">
      <c r="B316" s="27" t="s">
        <v>36</v>
      </c>
      <c r="C316" s="27" t="s">
        <v>118</v>
      </c>
      <c r="D316" s="41" t="s">
        <v>361</v>
      </c>
      <c r="E316" s="53">
        <v>7000000</v>
      </c>
      <c r="F316" s="31">
        <f t="shared" si="12"/>
        <v>377392030</v>
      </c>
      <c r="G316" s="30">
        <f t="shared" si="13"/>
        <v>7000000</v>
      </c>
      <c r="H316" s="32">
        <f t="shared" si="14"/>
        <v>377392030</v>
      </c>
      <c r="J316" s="33" t="s">
        <v>42</v>
      </c>
      <c r="K316" s="33" t="s">
        <v>48</v>
      </c>
    </row>
    <row r="317" spans="2:11" x14ac:dyDescent="0.2">
      <c r="B317" s="27" t="s">
        <v>36</v>
      </c>
      <c r="C317" s="27" t="s">
        <v>118</v>
      </c>
      <c r="D317" s="41" t="s">
        <v>360</v>
      </c>
      <c r="E317" s="53">
        <v>8543000</v>
      </c>
      <c r="F317" s="31">
        <f t="shared" si="12"/>
        <v>385935030</v>
      </c>
      <c r="G317" s="30">
        <f t="shared" si="13"/>
        <v>8543000</v>
      </c>
      <c r="H317" s="32">
        <f t="shared" si="14"/>
        <v>385935030</v>
      </c>
      <c r="J317" s="33" t="s">
        <v>42</v>
      </c>
      <c r="K317" s="33" t="s">
        <v>48</v>
      </c>
    </row>
    <row r="318" spans="2:11" x14ac:dyDescent="0.2">
      <c r="B318" s="27" t="s">
        <v>36</v>
      </c>
      <c r="C318" s="27" t="s">
        <v>118</v>
      </c>
      <c r="D318" s="41" t="s">
        <v>359</v>
      </c>
      <c r="E318" s="53">
        <v>84000</v>
      </c>
      <c r="F318" s="31">
        <f t="shared" si="12"/>
        <v>386019030</v>
      </c>
      <c r="G318" s="30">
        <f t="shared" si="13"/>
        <v>84000</v>
      </c>
      <c r="H318" s="32">
        <f t="shared" si="14"/>
        <v>386019030</v>
      </c>
      <c r="J318" s="33" t="s">
        <v>42</v>
      </c>
      <c r="K318" s="33" t="s">
        <v>48</v>
      </c>
    </row>
    <row r="319" spans="2:11" x14ac:dyDescent="0.2">
      <c r="B319" s="27" t="s">
        <v>36</v>
      </c>
      <c r="C319" s="27" t="s">
        <v>118</v>
      </c>
      <c r="D319" s="41" t="s">
        <v>1550</v>
      </c>
      <c r="E319" s="53">
        <v>400000</v>
      </c>
      <c r="F319" s="31">
        <f t="shared" si="12"/>
        <v>386419030</v>
      </c>
      <c r="G319" s="30">
        <f t="shared" si="13"/>
        <v>400000</v>
      </c>
      <c r="H319" s="32">
        <f t="shared" si="14"/>
        <v>386419030</v>
      </c>
      <c r="J319" s="33" t="s">
        <v>42</v>
      </c>
      <c r="K319" s="33" t="s">
        <v>48</v>
      </c>
    </row>
    <row r="320" spans="2:11" x14ac:dyDescent="0.2">
      <c r="B320" s="27" t="s">
        <v>36</v>
      </c>
      <c r="C320" s="27" t="s">
        <v>118</v>
      </c>
      <c r="D320" s="41" t="s">
        <v>339</v>
      </c>
      <c r="E320" s="53">
        <v>2510000</v>
      </c>
      <c r="F320" s="31">
        <f t="shared" si="12"/>
        <v>388929030</v>
      </c>
      <c r="G320" s="30">
        <f t="shared" si="13"/>
        <v>2510000</v>
      </c>
      <c r="H320" s="32">
        <f t="shared" si="14"/>
        <v>388929030</v>
      </c>
      <c r="J320" s="33" t="s">
        <v>42</v>
      </c>
      <c r="K320" s="33" t="s">
        <v>48</v>
      </c>
    </row>
    <row r="321" spans="2:11" x14ac:dyDescent="0.2">
      <c r="B321" s="27" t="s">
        <v>36</v>
      </c>
      <c r="C321" s="27" t="s">
        <v>119</v>
      </c>
      <c r="D321" s="41" t="s">
        <v>382</v>
      </c>
      <c r="E321" s="53">
        <v>9121.56</v>
      </c>
      <c r="F321" s="31">
        <f t="shared" si="12"/>
        <v>388938151.56</v>
      </c>
      <c r="G321" s="30">
        <f t="shared" si="13"/>
        <v>9121.56</v>
      </c>
      <c r="H321" s="32">
        <f t="shared" si="14"/>
        <v>388938151.56</v>
      </c>
      <c r="J321" s="33" t="s">
        <v>51</v>
      </c>
      <c r="K321" s="33" t="s">
        <v>59</v>
      </c>
    </row>
    <row r="322" spans="2:11" x14ac:dyDescent="0.2">
      <c r="B322" s="27" t="s">
        <v>36</v>
      </c>
      <c r="C322" s="27" t="s">
        <v>120</v>
      </c>
      <c r="D322" s="41" t="s">
        <v>388</v>
      </c>
      <c r="E322" s="53">
        <v>100000</v>
      </c>
      <c r="F322" s="31">
        <f t="shared" si="12"/>
        <v>389038151.56</v>
      </c>
      <c r="G322" s="30">
        <f t="shared" si="13"/>
        <v>100000</v>
      </c>
      <c r="H322" s="32">
        <f t="shared" si="14"/>
        <v>389038151.56</v>
      </c>
      <c r="J322" s="33" t="s">
        <v>42</v>
      </c>
      <c r="K322" s="33" t="s">
        <v>48</v>
      </c>
    </row>
    <row r="323" spans="2:11" x14ac:dyDescent="0.2">
      <c r="B323" s="27" t="s">
        <v>36</v>
      </c>
      <c r="C323" s="27" t="s">
        <v>120</v>
      </c>
      <c r="D323" s="41" t="s">
        <v>384</v>
      </c>
      <c r="E323" s="53">
        <v>50000</v>
      </c>
      <c r="F323" s="31">
        <f t="shared" si="12"/>
        <v>389088151.56</v>
      </c>
      <c r="G323" s="30">
        <f t="shared" si="13"/>
        <v>50000</v>
      </c>
      <c r="H323" s="32">
        <f t="shared" si="14"/>
        <v>389088151.56</v>
      </c>
      <c r="J323" s="33" t="s">
        <v>42</v>
      </c>
      <c r="K323" s="33" t="s">
        <v>48</v>
      </c>
    </row>
    <row r="324" spans="2:11" x14ac:dyDescent="0.2">
      <c r="B324" s="27" t="s">
        <v>36</v>
      </c>
      <c r="C324" s="27" t="s">
        <v>120</v>
      </c>
      <c r="D324" s="41" t="s">
        <v>383</v>
      </c>
      <c r="E324" s="53">
        <v>350000</v>
      </c>
      <c r="F324" s="31">
        <f t="shared" si="12"/>
        <v>389438151.56</v>
      </c>
      <c r="G324" s="30">
        <f t="shared" si="13"/>
        <v>350000</v>
      </c>
      <c r="H324" s="32">
        <f t="shared" si="14"/>
        <v>389438151.56</v>
      </c>
      <c r="J324" s="33" t="s">
        <v>42</v>
      </c>
      <c r="K324" s="33" t="s">
        <v>48</v>
      </c>
    </row>
    <row r="325" spans="2:11" x14ac:dyDescent="0.2">
      <c r="B325" s="27" t="s">
        <v>36</v>
      </c>
      <c r="C325" s="27" t="s">
        <v>120</v>
      </c>
      <c r="D325" s="41" t="s">
        <v>389</v>
      </c>
      <c r="E325" s="53">
        <v>720500</v>
      </c>
      <c r="F325" s="31">
        <f t="shared" si="12"/>
        <v>390158651.56</v>
      </c>
      <c r="G325" s="30">
        <f t="shared" si="13"/>
        <v>720500</v>
      </c>
      <c r="H325" s="32">
        <f t="shared" si="14"/>
        <v>390158651.56</v>
      </c>
      <c r="J325" s="33" t="s">
        <v>42</v>
      </c>
      <c r="K325" s="33" t="s">
        <v>48</v>
      </c>
    </row>
    <row r="326" spans="2:11" x14ac:dyDescent="0.2">
      <c r="B326" s="27" t="s">
        <v>36</v>
      </c>
      <c r="C326" s="27" t="s">
        <v>120</v>
      </c>
      <c r="D326" s="41" t="s">
        <v>386</v>
      </c>
      <c r="E326" s="53">
        <v>204000</v>
      </c>
      <c r="F326" s="31">
        <f t="shared" si="12"/>
        <v>390362651.56</v>
      </c>
      <c r="G326" s="30">
        <f t="shared" si="13"/>
        <v>204000</v>
      </c>
      <c r="H326" s="32">
        <f t="shared" si="14"/>
        <v>390362651.56</v>
      </c>
      <c r="J326" s="33" t="s">
        <v>42</v>
      </c>
      <c r="K326" s="33" t="s">
        <v>48</v>
      </c>
    </row>
    <row r="327" spans="2:11" x14ac:dyDescent="0.2">
      <c r="B327" s="27" t="s">
        <v>36</v>
      </c>
      <c r="C327" s="27" t="s">
        <v>120</v>
      </c>
      <c r="D327" s="41" t="s">
        <v>2881</v>
      </c>
      <c r="E327" s="53">
        <v>386000</v>
      </c>
      <c r="F327" s="31">
        <f t="shared" si="12"/>
        <v>390748651.56</v>
      </c>
      <c r="G327" s="30">
        <f t="shared" si="13"/>
        <v>386000</v>
      </c>
      <c r="H327" s="32">
        <f t="shared" si="14"/>
        <v>390748651.56</v>
      </c>
      <c r="J327" s="33" t="s">
        <v>42</v>
      </c>
      <c r="K327" s="33" t="s">
        <v>48</v>
      </c>
    </row>
    <row r="328" spans="2:11" x14ac:dyDescent="0.2">
      <c r="B328" s="27" t="s">
        <v>36</v>
      </c>
      <c r="C328" s="27" t="s">
        <v>120</v>
      </c>
      <c r="D328" s="41" t="s">
        <v>387</v>
      </c>
      <c r="E328" s="53">
        <v>90000</v>
      </c>
      <c r="F328" s="31">
        <f t="shared" si="12"/>
        <v>390838651.56</v>
      </c>
      <c r="G328" s="30">
        <f t="shared" si="13"/>
        <v>90000</v>
      </c>
      <c r="H328" s="32">
        <f t="shared" si="14"/>
        <v>390838651.56</v>
      </c>
      <c r="J328" s="33" t="s">
        <v>42</v>
      </c>
      <c r="K328" s="33" t="s">
        <v>48</v>
      </c>
    </row>
    <row r="329" spans="2:11" x14ac:dyDescent="0.2">
      <c r="B329" s="27" t="s">
        <v>36</v>
      </c>
      <c r="C329" s="27" t="s">
        <v>120</v>
      </c>
      <c r="D329" s="41" t="s">
        <v>385</v>
      </c>
      <c r="E329" s="53">
        <v>325000</v>
      </c>
      <c r="F329" s="31">
        <f t="shared" ref="F329:F392" si="15">E329+F328</f>
        <v>391163651.56</v>
      </c>
      <c r="G329" s="30">
        <f t="shared" ref="G329:G392" si="16">E329</f>
        <v>325000</v>
      </c>
      <c r="H329" s="32">
        <f t="shared" ref="H329:H392" si="17">G329+H328</f>
        <v>391163651.56</v>
      </c>
      <c r="J329" s="33" t="s">
        <v>42</v>
      </c>
      <c r="K329" s="33" t="s">
        <v>48</v>
      </c>
    </row>
    <row r="330" spans="2:11" x14ac:dyDescent="0.2">
      <c r="B330" s="27" t="s">
        <v>36</v>
      </c>
      <c r="C330" s="27" t="s">
        <v>120</v>
      </c>
      <c r="D330" s="41" t="s">
        <v>390</v>
      </c>
      <c r="E330" s="53">
        <v>700000</v>
      </c>
      <c r="F330" s="31">
        <f t="shared" si="15"/>
        <v>391863651.56</v>
      </c>
      <c r="G330" s="30">
        <f t="shared" si="16"/>
        <v>700000</v>
      </c>
      <c r="H330" s="32">
        <f t="shared" si="17"/>
        <v>391863651.56</v>
      </c>
      <c r="J330" s="33" t="s">
        <v>42</v>
      </c>
      <c r="K330" s="33" t="s">
        <v>48</v>
      </c>
    </row>
    <row r="331" spans="2:11" x14ac:dyDescent="0.2">
      <c r="B331" s="27" t="s">
        <v>36</v>
      </c>
      <c r="C331" s="27" t="s">
        <v>122</v>
      </c>
      <c r="D331" s="41" t="s">
        <v>394</v>
      </c>
      <c r="E331" s="53">
        <v>1150000</v>
      </c>
      <c r="F331" s="31">
        <f t="shared" si="15"/>
        <v>393013651.56</v>
      </c>
      <c r="G331" s="30">
        <f t="shared" si="16"/>
        <v>1150000</v>
      </c>
      <c r="H331" s="32">
        <f t="shared" si="17"/>
        <v>393013651.56</v>
      </c>
      <c r="J331" s="33" t="s">
        <v>42</v>
      </c>
      <c r="K331" s="33" t="s">
        <v>48</v>
      </c>
    </row>
    <row r="332" spans="2:11" x14ac:dyDescent="0.2">
      <c r="B332" s="27" t="s">
        <v>36</v>
      </c>
      <c r="C332" s="27" t="s">
        <v>122</v>
      </c>
      <c r="D332" s="41" t="s">
        <v>393</v>
      </c>
      <c r="E332" s="53">
        <v>20000</v>
      </c>
      <c r="F332" s="31">
        <f t="shared" si="15"/>
        <v>393033651.56</v>
      </c>
      <c r="G332" s="30">
        <f t="shared" si="16"/>
        <v>20000</v>
      </c>
      <c r="H332" s="32">
        <f t="shared" si="17"/>
        <v>393033651.56</v>
      </c>
      <c r="J332" s="33" t="s">
        <v>42</v>
      </c>
      <c r="K332" s="33" t="s">
        <v>48</v>
      </c>
    </row>
    <row r="333" spans="2:11" x14ac:dyDescent="0.2">
      <c r="B333" s="27" t="s">
        <v>36</v>
      </c>
      <c r="C333" s="27" t="s">
        <v>122</v>
      </c>
      <c r="D333" s="41" t="s">
        <v>399</v>
      </c>
      <c r="E333" s="53">
        <v>125000</v>
      </c>
      <c r="F333" s="31">
        <f t="shared" si="15"/>
        <v>393158651.56</v>
      </c>
      <c r="G333" s="30">
        <f t="shared" si="16"/>
        <v>125000</v>
      </c>
      <c r="H333" s="32">
        <f t="shared" si="17"/>
        <v>393158651.56</v>
      </c>
      <c r="J333" s="33" t="s">
        <v>42</v>
      </c>
      <c r="K333" s="33" t="s">
        <v>48</v>
      </c>
    </row>
    <row r="334" spans="2:11" x14ac:dyDescent="0.2">
      <c r="B334" s="27" t="s">
        <v>36</v>
      </c>
      <c r="C334" s="27" t="s">
        <v>122</v>
      </c>
      <c r="D334" s="41" t="s">
        <v>2686</v>
      </c>
      <c r="E334" s="53">
        <v>1100000</v>
      </c>
      <c r="F334" s="31">
        <f t="shared" si="15"/>
        <v>394258651.56</v>
      </c>
      <c r="G334" s="30">
        <f t="shared" si="16"/>
        <v>1100000</v>
      </c>
      <c r="H334" s="32">
        <f t="shared" si="17"/>
        <v>394258651.56</v>
      </c>
      <c r="J334" s="33" t="s">
        <v>42</v>
      </c>
      <c r="K334" s="33" t="s">
        <v>48</v>
      </c>
    </row>
    <row r="335" spans="2:11" x14ac:dyDescent="0.2">
      <c r="B335" s="27" t="s">
        <v>36</v>
      </c>
      <c r="C335" s="27" t="s">
        <v>122</v>
      </c>
      <c r="D335" s="41" t="s">
        <v>398</v>
      </c>
      <c r="E335" s="53">
        <v>1392000</v>
      </c>
      <c r="F335" s="31">
        <f t="shared" si="15"/>
        <v>395650651.56</v>
      </c>
      <c r="G335" s="30">
        <f t="shared" si="16"/>
        <v>1392000</v>
      </c>
      <c r="H335" s="32">
        <f t="shared" si="17"/>
        <v>395650651.56</v>
      </c>
      <c r="J335" s="33" t="s">
        <v>42</v>
      </c>
      <c r="K335" s="33" t="s">
        <v>48</v>
      </c>
    </row>
    <row r="336" spans="2:11" x14ac:dyDescent="0.2">
      <c r="B336" s="27" t="s">
        <v>36</v>
      </c>
      <c r="C336" s="27" t="s">
        <v>122</v>
      </c>
      <c r="D336" s="41" t="s">
        <v>397</v>
      </c>
      <c r="E336" s="53">
        <v>35000</v>
      </c>
      <c r="F336" s="31">
        <f t="shared" si="15"/>
        <v>395685651.56</v>
      </c>
      <c r="G336" s="30">
        <f t="shared" si="16"/>
        <v>35000</v>
      </c>
      <c r="H336" s="32">
        <f t="shared" si="17"/>
        <v>395685651.56</v>
      </c>
      <c r="J336" s="33" t="s">
        <v>42</v>
      </c>
      <c r="K336" s="33" t="s">
        <v>48</v>
      </c>
    </row>
    <row r="337" spans="2:11" x14ac:dyDescent="0.2">
      <c r="B337" s="27" t="s">
        <v>36</v>
      </c>
      <c r="C337" s="27" t="s">
        <v>122</v>
      </c>
      <c r="D337" s="41" t="s">
        <v>395</v>
      </c>
      <c r="E337" s="53">
        <v>257000</v>
      </c>
      <c r="F337" s="31">
        <f t="shared" si="15"/>
        <v>395942651.56</v>
      </c>
      <c r="G337" s="30">
        <f t="shared" si="16"/>
        <v>257000</v>
      </c>
      <c r="H337" s="32">
        <f t="shared" si="17"/>
        <v>395942651.56</v>
      </c>
      <c r="J337" s="33" t="s">
        <v>42</v>
      </c>
      <c r="K337" s="33" t="s">
        <v>48</v>
      </c>
    </row>
    <row r="338" spans="2:11" x14ac:dyDescent="0.2">
      <c r="B338" s="27" t="s">
        <v>36</v>
      </c>
      <c r="C338" s="27" t="s">
        <v>122</v>
      </c>
      <c r="D338" s="41" t="s">
        <v>391</v>
      </c>
      <c r="E338" s="53">
        <v>925000</v>
      </c>
      <c r="F338" s="31">
        <f t="shared" si="15"/>
        <v>396867651.56</v>
      </c>
      <c r="G338" s="30">
        <f t="shared" si="16"/>
        <v>925000</v>
      </c>
      <c r="H338" s="32">
        <f t="shared" si="17"/>
        <v>396867651.56</v>
      </c>
      <c r="J338" s="33" t="s">
        <v>42</v>
      </c>
      <c r="K338" s="33" t="s">
        <v>48</v>
      </c>
    </row>
    <row r="339" spans="2:11" x14ac:dyDescent="0.2">
      <c r="B339" s="27" t="s">
        <v>36</v>
      </c>
      <c r="C339" s="27" t="s">
        <v>122</v>
      </c>
      <c r="D339" s="41" t="s">
        <v>392</v>
      </c>
      <c r="E339" s="53">
        <v>450000</v>
      </c>
      <c r="F339" s="31">
        <f t="shared" si="15"/>
        <v>397317651.56</v>
      </c>
      <c r="G339" s="30">
        <f t="shared" si="16"/>
        <v>450000</v>
      </c>
      <c r="H339" s="32">
        <f t="shared" si="17"/>
        <v>397317651.56</v>
      </c>
      <c r="J339" s="33" t="s">
        <v>42</v>
      </c>
      <c r="K339" s="33" t="s">
        <v>48</v>
      </c>
    </row>
    <row r="340" spans="2:11" x14ac:dyDescent="0.2">
      <c r="B340" s="27" t="s">
        <v>36</v>
      </c>
      <c r="C340" s="27" t="s">
        <v>122</v>
      </c>
      <c r="D340" s="41" t="s">
        <v>2687</v>
      </c>
      <c r="E340" s="53">
        <v>450000</v>
      </c>
      <c r="F340" s="31">
        <f t="shared" si="15"/>
        <v>397767651.56</v>
      </c>
      <c r="G340" s="30">
        <f t="shared" si="16"/>
        <v>450000</v>
      </c>
      <c r="H340" s="32">
        <f t="shared" si="17"/>
        <v>397767651.56</v>
      </c>
      <c r="J340" s="33" t="s">
        <v>42</v>
      </c>
      <c r="K340" s="33" t="s">
        <v>48</v>
      </c>
    </row>
    <row r="341" spans="2:11" x14ac:dyDescent="0.2">
      <c r="B341" s="27" t="s">
        <v>36</v>
      </c>
      <c r="C341" s="27" t="s">
        <v>122</v>
      </c>
      <c r="D341" s="41" t="s">
        <v>400</v>
      </c>
      <c r="E341" s="53">
        <v>1000000</v>
      </c>
      <c r="F341" s="31">
        <f t="shared" si="15"/>
        <v>398767651.56</v>
      </c>
      <c r="G341" s="30">
        <f t="shared" si="16"/>
        <v>1000000</v>
      </c>
      <c r="H341" s="32">
        <f t="shared" si="17"/>
        <v>398767651.56</v>
      </c>
      <c r="J341" s="33" t="s">
        <v>42</v>
      </c>
      <c r="K341" s="33" t="s">
        <v>48</v>
      </c>
    </row>
    <row r="342" spans="2:11" x14ac:dyDescent="0.2">
      <c r="B342" s="27" t="s">
        <v>36</v>
      </c>
      <c r="C342" s="27" t="s">
        <v>122</v>
      </c>
      <c r="D342" s="41" t="s">
        <v>1002</v>
      </c>
      <c r="E342" s="53">
        <v>113000</v>
      </c>
      <c r="F342" s="31">
        <f t="shared" si="15"/>
        <v>398880651.56</v>
      </c>
      <c r="G342" s="30">
        <f t="shared" si="16"/>
        <v>113000</v>
      </c>
      <c r="H342" s="32">
        <f t="shared" si="17"/>
        <v>398880651.56</v>
      </c>
      <c r="J342" s="33" t="s">
        <v>42</v>
      </c>
      <c r="K342" s="33" t="s">
        <v>48</v>
      </c>
    </row>
    <row r="343" spans="2:11" x14ac:dyDescent="0.2">
      <c r="B343" s="27" t="s">
        <v>36</v>
      </c>
      <c r="C343" s="27" t="s">
        <v>122</v>
      </c>
      <c r="D343" s="41" t="s">
        <v>2688</v>
      </c>
      <c r="E343" s="53">
        <v>538000</v>
      </c>
      <c r="F343" s="31">
        <f t="shared" si="15"/>
        <v>399418651.56</v>
      </c>
      <c r="G343" s="30">
        <f t="shared" si="16"/>
        <v>538000</v>
      </c>
      <c r="H343" s="32">
        <f t="shared" si="17"/>
        <v>399418651.56</v>
      </c>
      <c r="J343" s="33" t="s">
        <v>42</v>
      </c>
      <c r="K343" s="33" t="s">
        <v>48</v>
      </c>
    </row>
    <row r="344" spans="2:11" x14ac:dyDescent="0.2">
      <c r="B344" s="27" t="s">
        <v>36</v>
      </c>
      <c r="C344" s="27" t="s">
        <v>122</v>
      </c>
      <c r="D344" s="41" t="s">
        <v>396</v>
      </c>
      <c r="E344" s="53">
        <v>33000</v>
      </c>
      <c r="F344" s="31">
        <f t="shared" si="15"/>
        <v>399451651.56</v>
      </c>
      <c r="G344" s="30">
        <f t="shared" si="16"/>
        <v>33000</v>
      </c>
      <c r="H344" s="32">
        <f t="shared" si="17"/>
        <v>399451651.56</v>
      </c>
      <c r="J344" s="33" t="s">
        <v>42</v>
      </c>
      <c r="K344" s="33" t="s">
        <v>48</v>
      </c>
    </row>
    <row r="345" spans="2:11" x14ac:dyDescent="0.2">
      <c r="B345" s="27" t="s">
        <v>36</v>
      </c>
      <c r="C345" s="27" t="s">
        <v>123</v>
      </c>
      <c r="D345" s="41" t="s">
        <v>402</v>
      </c>
      <c r="E345" s="53">
        <v>300000</v>
      </c>
      <c r="F345" s="31">
        <f t="shared" si="15"/>
        <v>399751651.56</v>
      </c>
      <c r="G345" s="30">
        <f t="shared" si="16"/>
        <v>300000</v>
      </c>
      <c r="H345" s="32">
        <f t="shared" si="17"/>
        <v>399751651.56</v>
      </c>
      <c r="J345" s="33" t="s">
        <v>42</v>
      </c>
      <c r="K345" s="33" t="s">
        <v>48</v>
      </c>
    </row>
    <row r="346" spans="2:11" x14ac:dyDescent="0.2">
      <c r="B346" s="27" t="s">
        <v>36</v>
      </c>
      <c r="C346" s="27" t="s">
        <v>123</v>
      </c>
      <c r="D346" s="41" t="s">
        <v>2708</v>
      </c>
      <c r="E346" s="53">
        <v>100000</v>
      </c>
      <c r="F346" s="31">
        <f t="shared" si="15"/>
        <v>399851651.56</v>
      </c>
      <c r="G346" s="30">
        <f t="shared" si="16"/>
        <v>100000</v>
      </c>
      <c r="H346" s="32">
        <f t="shared" si="17"/>
        <v>399851651.56</v>
      </c>
      <c r="J346" s="33" t="s">
        <v>42</v>
      </c>
      <c r="K346" s="33" t="s">
        <v>48</v>
      </c>
    </row>
    <row r="347" spans="2:11" x14ac:dyDescent="0.2">
      <c r="B347" s="27" t="s">
        <v>36</v>
      </c>
      <c r="C347" s="27" t="s">
        <v>123</v>
      </c>
      <c r="D347" s="41" t="s">
        <v>401</v>
      </c>
      <c r="E347" s="53">
        <v>8500</v>
      </c>
      <c r="F347" s="31">
        <f t="shared" si="15"/>
        <v>399860151.56</v>
      </c>
      <c r="G347" s="30">
        <f t="shared" si="16"/>
        <v>8500</v>
      </c>
      <c r="H347" s="32">
        <f t="shared" si="17"/>
        <v>399860151.56</v>
      </c>
      <c r="J347" s="33" t="s">
        <v>42</v>
      </c>
      <c r="K347" s="33" t="s">
        <v>48</v>
      </c>
    </row>
    <row r="348" spans="2:11" x14ac:dyDescent="0.2">
      <c r="B348" s="27" t="s">
        <v>36</v>
      </c>
      <c r="C348" s="27" t="s">
        <v>124</v>
      </c>
      <c r="D348" s="41" t="s">
        <v>402</v>
      </c>
      <c r="E348" s="53">
        <v>300000</v>
      </c>
      <c r="F348" s="31">
        <f t="shared" si="15"/>
        <v>400160151.56</v>
      </c>
      <c r="G348" s="30">
        <f t="shared" si="16"/>
        <v>300000</v>
      </c>
      <c r="H348" s="32">
        <f t="shared" si="17"/>
        <v>400160151.56</v>
      </c>
      <c r="J348" s="33" t="s">
        <v>42</v>
      </c>
      <c r="K348" s="33" t="s">
        <v>48</v>
      </c>
    </row>
    <row r="349" spans="2:11" x14ac:dyDescent="0.2">
      <c r="B349" s="27" t="s">
        <v>36</v>
      </c>
      <c r="C349" s="27" t="s">
        <v>124</v>
      </c>
      <c r="D349" s="41" t="s">
        <v>2708</v>
      </c>
      <c r="E349" s="53">
        <v>100000</v>
      </c>
      <c r="F349" s="31">
        <f t="shared" si="15"/>
        <v>400260151.56</v>
      </c>
      <c r="G349" s="30">
        <f t="shared" si="16"/>
        <v>100000</v>
      </c>
      <c r="H349" s="32">
        <f t="shared" si="17"/>
        <v>400260151.56</v>
      </c>
      <c r="J349" s="33" t="s">
        <v>42</v>
      </c>
      <c r="K349" s="33" t="s">
        <v>48</v>
      </c>
    </row>
    <row r="350" spans="2:11" x14ac:dyDescent="0.2">
      <c r="B350" s="27" t="s">
        <v>36</v>
      </c>
      <c r="C350" s="27" t="s">
        <v>124</v>
      </c>
      <c r="D350" s="41" t="s">
        <v>401</v>
      </c>
      <c r="E350" s="53">
        <v>8500</v>
      </c>
      <c r="F350" s="31">
        <f t="shared" si="15"/>
        <v>400268651.56</v>
      </c>
      <c r="G350" s="30">
        <f t="shared" si="16"/>
        <v>8500</v>
      </c>
      <c r="H350" s="32">
        <f t="shared" si="17"/>
        <v>400268651.56</v>
      </c>
      <c r="J350" s="33" t="s">
        <v>42</v>
      </c>
      <c r="K350" s="33" t="s">
        <v>48</v>
      </c>
    </row>
    <row r="351" spans="2:11" x14ac:dyDescent="0.2">
      <c r="B351" s="27" t="s">
        <v>36</v>
      </c>
      <c r="C351" s="27" t="s">
        <v>125</v>
      </c>
      <c r="D351" s="41" t="s">
        <v>402</v>
      </c>
      <c r="E351" s="53">
        <v>1000000</v>
      </c>
      <c r="F351" s="31">
        <f t="shared" si="15"/>
        <v>401268651.56</v>
      </c>
      <c r="G351" s="30">
        <f t="shared" si="16"/>
        <v>1000000</v>
      </c>
      <c r="H351" s="32">
        <f t="shared" si="17"/>
        <v>401268651.56</v>
      </c>
      <c r="J351" s="33" t="s">
        <v>42</v>
      </c>
      <c r="K351" s="33" t="s">
        <v>48</v>
      </c>
    </row>
    <row r="352" spans="2:11" x14ac:dyDescent="0.2">
      <c r="B352" s="27" t="s">
        <v>36</v>
      </c>
      <c r="C352" s="27" t="s">
        <v>125</v>
      </c>
      <c r="D352" s="41" t="s">
        <v>2708</v>
      </c>
      <c r="E352" s="53">
        <v>100000</v>
      </c>
      <c r="F352" s="31">
        <f t="shared" si="15"/>
        <v>401368651.56</v>
      </c>
      <c r="G352" s="30">
        <f t="shared" si="16"/>
        <v>100000</v>
      </c>
      <c r="H352" s="32">
        <f t="shared" si="17"/>
        <v>401368651.56</v>
      </c>
      <c r="J352" s="33" t="s">
        <v>42</v>
      </c>
      <c r="K352" s="33" t="s">
        <v>48</v>
      </c>
    </row>
    <row r="353" spans="2:11" x14ac:dyDescent="0.2">
      <c r="B353" s="27" t="s">
        <v>36</v>
      </c>
      <c r="C353" s="27" t="s">
        <v>125</v>
      </c>
      <c r="D353" s="41" t="s">
        <v>401</v>
      </c>
      <c r="E353" s="53">
        <v>8500</v>
      </c>
      <c r="F353" s="31">
        <f t="shared" si="15"/>
        <v>401377151.56</v>
      </c>
      <c r="G353" s="30">
        <f t="shared" si="16"/>
        <v>8500</v>
      </c>
      <c r="H353" s="32">
        <f t="shared" si="17"/>
        <v>401377151.56</v>
      </c>
      <c r="J353" s="33" t="s">
        <v>42</v>
      </c>
      <c r="K353" s="33" t="s">
        <v>48</v>
      </c>
    </row>
    <row r="354" spans="2:11" x14ac:dyDescent="0.2">
      <c r="B354" s="27" t="s">
        <v>36</v>
      </c>
      <c r="C354" s="27" t="s">
        <v>126</v>
      </c>
      <c r="D354" s="41" t="s">
        <v>402</v>
      </c>
      <c r="E354" s="53">
        <v>1200000</v>
      </c>
      <c r="F354" s="31">
        <f t="shared" si="15"/>
        <v>402577151.56</v>
      </c>
      <c r="G354" s="30">
        <f t="shared" si="16"/>
        <v>1200000</v>
      </c>
      <c r="H354" s="32">
        <f t="shared" si="17"/>
        <v>402577151.56</v>
      </c>
      <c r="J354" s="33" t="s">
        <v>42</v>
      </c>
      <c r="K354" s="33" t="s">
        <v>48</v>
      </c>
    </row>
    <row r="355" spans="2:11" x14ac:dyDescent="0.2">
      <c r="B355" s="27" t="s">
        <v>36</v>
      </c>
      <c r="C355" s="27" t="s">
        <v>126</v>
      </c>
      <c r="D355" s="41" t="s">
        <v>2708</v>
      </c>
      <c r="E355" s="53">
        <v>100000</v>
      </c>
      <c r="F355" s="31">
        <f t="shared" si="15"/>
        <v>402677151.56</v>
      </c>
      <c r="G355" s="30">
        <f t="shared" si="16"/>
        <v>100000</v>
      </c>
      <c r="H355" s="32">
        <f t="shared" si="17"/>
        <v>402677151.56</v>
      </c>
      <c r="J355" s="33" t="s">
        <v>42</v>
      </c>
      <c r="K355" s="33" t="s">
        <v>48</v>
      </c>
    </row>
    <row r="356" spans="2:11" x14ac:dyDescent="0.2">
      <c r="B356" s="27" t="s">
        <v>36</v>
      </c>
      <c r="C356" s="27" t="s">
        <v>126</v>
      </c>
      <c r="D356" s="41" t="s">
        <v>401</v>
      </c>
      <c r="E356" s="53">
        <v>8500</v>
      </c>
      <c r="F356" s="31">
        <f t="shared" si="15"/>
        <v>402685651.56</v>
      </c>
      <c r="G356" s="30">
        <f t="shared" si="16"/>
        <v>8500</v>
      </c>
      <c r="H356" s="32">
        <f t="shared" si="17"/>
        <v>402685651.56</v>
      </c>
      <c r="J356" s="33" t="s">
        <v>42</v>
      </c>
      <c r="K356" s="33" t="s">
        <v>48</v>
      </c>
    </row>
    <row r="357" spans="2:11" x14ac:dyDescent="0.2">
      <c r="B357" s="27" t="s">
        <v>36</v>
      </c>
      <c r="C357" s="27" t="s">
        <v>127</v>
      </c>
      <c r="D357" s="41" t="s">
        <v>402</v>
      </c>
      <c r="E357" s="53">
        <v>700000</v>
      </c>
      <c r="F357" s="31">
        <f t="shared" si="15"/>
        <v>403385651.56</v>
      </c>
      <c r="G357" s="30">
        <f t="shared" si="16"/>
        <v>700000</v>
      </c>
      <c r="H357" s="32">
        <f t="shared" si="17"/>
        <v>403385651.56</v>
      </c>
      <c r="J357" s="33" t="s">
        <v>42</v>
      </c>
      <c r="K357" s="33" t="s">
        <v>48</v>
      </c>
    </row>
    <row r="358" spans="2:11" x14ac:dyDescent="0.2">
      <c r="B358" s="27" t="s">
        <v>36</v>
      </c>
      <c r="C358" s="27" t="s">
        <v>127</v>
      </c>
      <c r="D358" s="41" t="s">
        <v>401</v>
      </c>
      <c r="E358" s="53">
        <v>8500</v>
      </c>
      <c r="F358" s="31">
        <f t="shared" si="15"/>
        <v>403394151.56</v>
      </c>
      <c r="G358" s="30">
        <f t="shared" si="16"/>
        <v>8500</v>
      </c>
      <c r="H358" s="32">
        <f t="shared" si="17"/>
        <v>403394151.56</v>
      </c>
      <c r="J358" s="33" t="s">
        <v>42</v>
      </c>
      <c r="K358" s="33" t="s">
        <v>48</v>
      </c>
    </row>
    <row r="359" spans="2:11" x14ac:dyDescent="0.2">
      <c r="B359" s="27" t="s">
        <v>36</v>
      </c>
      <c r="C359" s="27" t="s">
        <v>128</v>
      </c>
      <c r="D359" s="41" t="s">
        <v>402</v>
      </c>
      <c r="E359" s="53">
        <v>300000</v>
      </c>
      <c r="F359" s="31">
        <f t="shared" si="15"/>
        <v>403694151.56</v>
      </c>
      <c r="G359" s="30">
        <f t="shared" si="16"/>
        <v>300000</v>
      </c>
      <c r="H359" s="32">
        <f t="shared" si="17"/>
        <v>403694151.56</v>
      </c>
      <c r="J359" s="33" t="s">
        <v>42</v>
      </c>
      <c r="K359" s="33" t="s">
        <v>48</v>
      </c>
    </row>
    <row r="360" spans="2:11" x14ac:dyDescent="0.2">
      <c r="B360" s="27" t="s">
        <v>36</v>
      </c>
      <c r="C360" s="27" t="s">
        <v>128</v>
      </c>
      <c r="D360" s="41" t="s">
        <v>2709</v>
      </c>
      <c r="E360" s="53">
        <v>100000</v>
      </c>
      <c r="F360" s="31">
        <f t="shared" si="15"/>
        <v>403794151.56</v>
      </c>
      <c r="G360" s="30">
        <f t="shared" si="16"/>
        <v>100000</v>
      </c>
      <c r="H360" s="32">
        <f t="shared" si="17"/>
        <v>403794151.56</v>
      </c>
      <c r="J360" s="33" t="s">
        <v>42</v>
      </c>
      <c r="K360" s="33" t="s">
        <v>48</v>
      </c>
    </row>
    <row r="361" spans="2:11" x14ac:dyDescent="0.2">
      <c r="B361" s="27" t="s">
        <v>36</v>
      </c>
      <c r="C361" s="27" t="s">
        <v>128</v>
      </c>
      <c r="D361" s="41" t="s">
        <v>401</v>
      </c>
      <c r="E361" s="53">
        <v>8500</v>
      </c>
      <c r="F361" s="31">
        <f t="shared" si="15"/>
        <v>403802651.56</v>
      </c>
      <c r="G361" s="30">
        <f t="shared" si="16"/>
        <v>8500</v>
      </c>
      <c r="H361" s="32">
        <f t="shared" si="17"/>
        <v>403802651.56</v>
      </c>
      <c r="J361" s="33" t="s">
        <v>42</v>
      </c>
      <c r="K361" s="33" t="s">
        <v>48</v>
      </c>
    </row>
    <row r="362" spans="2:11" x14ac:dyDescent="0.2">
      <c r="B362" s="27" t="s">
        <v>36</v>
      </c>
      <c r="C362" s="27" t="s">
        <v>129</v>
      </c>
      <c r="D362" s="41" t="s">
        <v>402</v>
      </c>
      <c r="E362" s="53">
        <v>500000</v>
      </c>
      <c r="F362" s="31">
        <f t="shared" si="15"/>
        <v>404302651.56</v>
      </c>
      <c r="G362" s="30">
        <f t="shared" si="16"/>
        <v>500000</v>
      </c>
      <c r="H362" s="32">
        <f t="shared" si="17"/>
        <v>404302651.56</v>
      </c>
      <c r="J362" s="33" t="s">
        <v>42</v>
      </c>
      <c r="K362" s="33" t="s">
        <v>48</v>
      </c>
    </row>
    <row r="363" spans="2:11" x14ac:dyDescent="0.2">
      <c r="B363" s="27" t="s">
        <v>36</v>
      </c>
      <c r="C363" s="27" t="s">
        <v>129</v>
      </c>
      <c r="D363" s="41" t="s">
        <v>401</v>
      </c>
      <c r="E363" s="53">
        <v>8500</v>
      </c>
      <c r="F363" s="31">
        <f t="shared" si="15"/>
        <v>404311151.56</v>
      </c>
      <c r="G363" s="30">
        <f t="shared" si="16"/>
        <v>8500</v>
      </c>
      <c r="H363" s="32">
        <f t="shared" si="17"/>
        <v>404311151.56</v>
      </c>
      <c r="J363" s="33" t="s">
        <v>42</v>
      </c>
      <c r="K363" s="33" t="s">
        <v>48</v>
      </c>
    </row>
    <row r="364" spans="2:11" x14ac:dyDescent="0.2">
      <c r="B364" s="27" t="s">
        <v>36</v>
      </c>
      <c r="C364" s="27" t="s">
        <v>130</v>
      </c>
      <c r="D364" s="41" t="s">
        <v>402</v>
      </c>
      <c r="E364" s="53">
        <v>900000</v>
      </c>
      <c r="F364" s="31">
        <f t="shared" si="15"/>
        <v>405211151.56</v>
      </c>
      <c r="G364" s="30">
        <f t="shared" si="16"/>
        <v>900000</v>
      </c>
      <c r="H364" s="32">
        <f t="shared" si="17"/>
        <v>405211151.56</v>
      </c>
      <c r="J364" s="33" t="s">
        <v>42</v>
      </c>
      <c r="K364" s="33" t="s">
        <v>48</v>
      </c>
    </row>
    <row r="365" spans="2:11" x14ac:dyDescent="0.2">
      <c r="B365" s="27" t="s">
        <v>36</v>
      </c>
      <c r="C365" s="27" t="s">
        <v>130</v>
      </c>
      <c r="D365" s="41" t="s">
        <v>2710</v>
      </c>
      <c r="E365" s="53">
        <v>100000</v>
      </c>
      <c r="F365" s="31">
        <f t="shared" si="15"/>
        <v>405311151.56</v>
      </c>
      <c r="G365" s="30">
        <f t="shared" si="16"/>
        <v>100000</v>
      </c>
      <c r="H365" s="32">
        <f t="shared" si="17"/>
        <v>405311151.56</v>
      </c>
      <c r="J365" s="33" t="s">
        <v>42</v>
      </c>
      <c r="K365" s="33" t="s">
        <v>48</v>
      </c>
    </row>
    <row r="366" spans="2:11" x14ac:dyDescent="0.2">
      <c r="B366" s="27" t="s">
        <v>36</v>
      </c>
      <c r="C366" s="27" t="s">
        <v>130</v>
      </c>
      <c r="D366" s="41" t="s">
        <v>401</v>
      </c>
      <c r="E366" s="53">
        <v>8500</v>
      </c>
      <c r="F366" s="31">
        <f t="shared" si="15"/>
        <v>405319651.56</v>
      </c>
      <c r="G366" s="30">
        <f t="shared" si="16"/>
        <v>8500</v>
      </c>
      <c r="H366" s="32">
        <f t="shared" si="17"/>
        <v>405319651.56</v>
      </c>
      <c r="J366" s="33" t="s">
        <v>42</v>
      </c>
      <c r="K366" s="33" t="s">
        <v>48</v>
      </c>
    </row>
    <row r="367" spans="2:11" x14ac:dyDescent="0.2">
      <c r="B367" s="27" t="s">
        <v>36</v>
      </c>
      <c r="C367" s="27" t="s">
        <v>131</v>
      </c>
      <c r="D367" s="41" t="s">
        <v>402</v>
      </c>
      <c r="E367" s="53">
        <v>400000</v>
      </c>
      <c r="F367" s="31">
        <f t="shared" si="15"/>
        <v>405719651.56</v>
      </c>
      <c r="G367" s="30">
        <f t="shared" si="16"/>
        <v>400000</v>
      </c>
      <c r="H367" s="32">
        <f t="shared" si="17"/>
        <v>405719651.56</v>
      </c>
      <c r="J367" s="33" t="s">
        <v>42</v>
      </c>
      <c r="K367" s="33" t="s">
        <v>48</v>
      </c>
    </row>
    <row r="368" spans="2:11" x14ac:dyDescent="0.2">
      <c r="B368" s="27" t="s">
        <v>36</v>
      </c>
      <c r="C368" s="27" t="s">
        <v>131</v>
      </c>
      <c r="D368" s="41" t="s">
        <v>2709</v>
      </c>
      <c r="E368" s="53">
        <v>100000</v>
      </c>
      <c r="F368" s="31">
        <f t="shared" si="15"/>
        <v>405819651.56</v>
      </c>
      <c r="G368" s="30">
        <f t="shared" si="16"/>
        <v>100000</v>
      </c>
      <c r="H368" s="32">
        <f t="shared" si="17"/>
        <v>405819651.56</v>
      </c>
      <c r="J368" s="33" t="s">
        <v>42</v>
      </c>
      <c r="K368" s="33" t="s">
        <v>48</v>
      </c>
    </row>
    <row r="369" spans="2:11" x14ac:dyDescent="0.2">
      <c r="B369" s="27" t="s">
        <v>36</v>
      </c>
      <c r="C369" s="27" t="s">
        <v>131</v>
      </c>
      <c r="D369" s="41" t="s">
        <v>401</v>
      </c>
      <c r="E369" s="53">
        <v>8500</v>
      </c>
      <c r="F369" s="31">
        <f t="shared" si="15"/>
        <v>405828151.56</v>
      </c>
      <c r="G369" s="30">
        <f t="shared" si="16"/>
        <v>8500</v>
      </c>
      <c r="H369" s="32">
        <f t="shared" si="17"/>
        <v>405828151.56</v>
      </c>
      <c r="J369" s="33" t="s">
        <v>42</v>
      </c>
      <c r="K369" s="33" t="s">
        <v>48</v>
      </c>
    </row>
    <row r="370" spans="2:11" x14ac:dyDescent="0.2">
      <c r="B370" s="27" t="s">
        <v>36</v>
      </c>
      <c r="C370" s="27" t="s">
        <v>132</v>
      </c>
      <c r="D370" s="41" t="s">
        <v>402</v>
      </c>
      <c r="E370" s="53">
        <v>700000</v>
      </c>
      <c r="F370" s="31">
        <f t="shared" si="15"/>
        <v>406528151.56</v>
      </c>
      <c r="G370" s="30">
        <f t="shared" si="16"/>
        <v>700000</v>
      </c>
      <c r="H370" s="32">
        <f t="shared" si="17"/>
        <v>406528151.56</v>
      </c>
      <c r="J370" s="33" t="s">
        <v>42</v>
      </c>
      <c r="K370" s="33" t="s">
        <v>48</v>
      </c>
    </row>
    <row r="371" spans="2:11" x14ac:dyDescent="0.2">
      <c r="B371" s="27" t="s">
        <v>36</v>
      </c>
      <c r="C371" s="27" t="s">
        <v>132</v>
      </c>
      <c r="D371" s="41" t="s">
        <v>401</v>
      </c>
      <c r="E371" s="53">
        <v>8500</v>
      </c>
      <c r="F371" s="31">
        <f t="shared" si="15"/>
        <v>406536651.56</v>
      </c>
      <c r="G371" s="30">
        <f t="shared" si="16"/>
        <v>8500</v>
      </c>
      <c r="H371" s="32">
        <f t="shared" si="17"/>
        <v>406536651.56</v>
      </c>
      <c r="J371" s="33" t="s">
        <v>42</v>
      </c>
      <c r="K371" s="33" t="s">
        <v>48</v>
      </c>
    </row>
    <row r="372" spans="2:11" x14ac:dyDescent="0.2">
      <c r="B372" s="27" t="s">
        <v>36</v>
      </c>
      <c r="C372" s="27" t="s">
        <v>133</v>
      </c>
      <c r="D372" s="41" t="s">
        <v>402</v>
      </c>
      <c r="E372" s="53">
        <v>400000</v>
      </c>
      <c r="F372" s="31">
        <f t="shared" si="15"/>
        <v>406936651.56</v>
      </c>
      <c r="G372" s="30">
        <f t="shared" si="16"/>
        <v>400000</v>
      </c>
      <c r="H372" s="32">
        <f t="shared" si="17"/>
        <v>406936651.56</v>
      </c>
      <c r="J372" s="33" t="s">
        <v>42</v>
      </c>
      <c r="K372" s="33" t="s">
        <v>48</v>
      </c>
    </row>
    <row r="373" spans="2:11" x14ac:dyDescent="0.2">
      <c r="B373" s="27" t="s">
        <v>36</v>
      </c>
      <c r="C373" s="27" t="s">
        <v>133</v>
      </c>
      <c r="D373" s="41" t="s">
        <v>2709</v>
      </c>
      <c r="E373" s="53">
        <v>100000</v>
      </c>
      <c r="F373" s="31">
        <f t="shared" si="15"/>
        <v>407036651.56</v>
      </c>
      <c r="G373" s="30">
        <f t="shared" si="16"/>
        <v>100000</v>
      </c>
      <c r="H373" s="32">
        <f t="shared" si="17"/>
        <v>407036651.56</v>
      </c>
      <c r="J373" s="33" t="s">
        <v>42</v>
      </c>
      <c r="K373" s="33" t="s">
        <v>48</v>
      </c>
    </row>
    <row r="374" spans="2:11" x14ac:dyDescent="0.2">
      <c r="B374" s="27" t="s">
        <v>36</v>
      </c>
      <c r="C374" s="27" t="s">
        <v>133</v>
      </c>
      <c r="D374" s="41" t="s">
        <v>401</v>
      </c>
      <c r="E374" s="53">
        <v>8500</v>
      </c>
      <c r="F374" s="31">
        <f t="shared" si="15"/>
        <v>407045151.56</v>
      </c>
      <c r="G374" s="30">
        <f t="shared" si="16"/>
        <v>8500</v>
      </c>
      <c r="H374" s="32">
        <f t="shared" si="17"/>
        <v>407045151.56</v>
      </c>
      <c r="J374" s="33" t="s">
        <v>42</v>
      </c>
      <c r="K374" s="33" t="s">
        <v>48</v>
      </c>
    </row>
    <row r="375" spans="2:11" x14ac:dyDescent="0.2">
      <c r="B375" s="27" t="s">
        <v>36</v>
      </c>
      <c r="C375" s="27" t="s">
        <v>134</v>
      </c>
      <c r="D375" s="41" t="s">
        <v>402</v>
      </c>
      <c r="E375" s="53">
        <v>500000</v>
      </c>
      <c r="F375" s="31">
        <f t="shared" si="15"/>
        <v>407545151.56</v>
      </c>
      <c r="G375" s="30">
        <f t="shared" si="16"/>
        <v>500000</v>
      </c>
      <c r="H375" s="32">
        <f t="shared" si="17"/>
        <v>407545151.56</v>
      </c>
      <c r="J375" s="33" t="s">
        <v>42</v>
      </c>
      <c r="K375" s="33" t="s">
        <v>48</v>
      </c>
    </row>
    <row r="376" spans="2:11" x14ac:dyDescent="0.2">
      <c r="B376" s="27" t="s">
        <v>36</v>
      </c>
      <c r="C376" s="27" t="s">
        <v>134</v>
      </c>
      <c r="D376" s="41" t="s">
        <v>2709</v>
      </c>
      <c r="E376" s="53">
        <v>100000</v>
      </c>
      <c r="F376" s="31">
        <f t="shared" si="15"/>
        <v>407645151.56</v>
      </c>
      <c r="G376" s="30">
        <f t="shared" si="16"/>
        <v>100000</v>
      </c>
      <c r="H376" s="32">
        <f t="shared" si="17"/>
        <v>407645151.56</v>
      </c>
      <c r="J376" s="33" t="s">
        <v>42</v>
      </c>
      <c r="K376" s="33" t="s">
        <v>48</v>
      </c>
    </row>
    <row r="377" spans="2:11" x14ac:dyDescent="0.2">
      <c r="B377" s="27" t="s">
        <v>36</v>
      </c>
      <c r="C377" s="27" t="s">
        <v>134</v>
      </c>
      <c r="D377" s="41" t="s">
        <v>401</v>
      </c>
      <c r="E377" s="53">
        <v>8500</v>
      </c>
      <c r="F377" s="31">
        <f t="shared" si="15"/>
        <v>407653651.56</v>
      </c>
      <c r="G377" s="30">
        <f t="shared" si="16"/>
        <v>8500</v>
      </c>
      <c r="H377" s="32">
        <f t="shared" si="17"/>
        <v>407653651.56</v>
      </c>
      <c r="J377" s="33" t="s">
        <v>42</v>
      </c>
      <c r="K377" s="33" t="s">
        <v>48</v>
      </c>
    </row>
    <row r="378" spans="2:11" x14ac:dyDescent="0.2">
      <c r="B378" s="27" t="s">
        <v>36</v>
      </c>
      <c r="C378" s="27" t="s">
        <v>135</v>
      </c>
      <c r="D378" s="41" t="s">
        <v>402</v>
      </c>
      <c r="E378" s="53">
        <v>100000</v>
      </c>
      <c r="F378" s="31">
        <f t="shared" si="15"/>
        <v>407753651.56</v>
      </c>
      <c r="G378" s="30">
        <f t="shared" si="16"/>
        <v>100000</v>
      </c>
      <c r="H378" s="32">
        <f t="shared" si="17"/>
        <v>407753651.56</v>
      </c>
      <c r="J378" s="33" t="s">
        <v>42</v>
      </c>
      <c r="K378" s="33" t="s">
        <v>48</v>
      </c>
    </row>
    <row r="379" spans="2:11" x14ac:dyDescent="0.2">
      <c r="B379" s="27" t="s">
        <v>36</v>
      </c>
      <c r="C379" s="27" t="s">
        <v>135</v>
      </c>
      <c r="D379" s="41" t="s">
        <v>2706</v>
      </c>
      <c r="E379" s="53">
        <v>5000</v>
      </c>
      <c r="F379" s="31">
        <f t="shared" si="15"/>
        <v>407758651.56</v>
      </c>
      <c r="G379" s="30">
        <f t="shared" si="16"/>
        <v>5000</v>
      </c>
      <c r="H379" s="32">
        <f t="shared" si="17"/>
        <v>407758651.56</v>
      </c>
      <c r="J379" s="33" t="s">
        <v>42</v>
      </c>
      <c r="K379" s="33" t="s">
        <v>48</v>
      </c>
    </row>
    <row r="380" spans="2:11" x14ac:dyDescent="0.2">
      <c r="B380" s="27" t="s">
        <v>36</v>
      </c>
      <c r="C380" s="27" t="s">
        <v>135</v>
      </c>
      <c r="D380" s="41" t="s">
        <v>401</v>
      </c>
      <c r="E380" s="53">
        <v>8500</v>
      </c>
      <c r="F380" s="31">
        <f t="shared" si="15"/>
        <v>407767151.56</v>
      </c>
      <c r="G380" s="30">
        <f t="shared" si="16"/>
        <v>8500</v>
      </c>
      <c r="H380" s="32">
        <f t="shared" si="17"/>
        <v>407767151.56</v>
      </c>
      <c r="J380" s="33" t="s">
        <v>42</v>
      </c>
      <c r="K380" s="33" t="s">
        <v>48</v>
      </c>
    </row>
    <row r="381" spans="2:11" x14ac:dyDescent="0.2">
      <c r="B381" s="27" t="s">
        <v>36</v>
      </c>
      <c r="C381" s="27" t="s">
        <v>135</v>
      </c>
      <c r="D381" s="41" t="s">
        <v>2707</v>
      </c>
      <c r="E381" s="53">
        <v>65000</v>
      </c>
      <c r="F381" s="31">
        <f t="shared" si="15"/>
        <v>407832151.56</v>
      </c>
      <c r="G381" s="30">
        <f t="shared" si="16"/>
        <v>65000</v>
      </c>
      <c r="H381" s="32">
        <f t="shared" si="17"/>
        <v>407832151.56</v>
      </c>
      <c r="J381" s="33" t="s">
        <v>42</v>
      </c>
      <c r="K381" s="33" t="s">
        <v>48</v>
      </c>
    </row>
    <row r="382" spans="2:11" x14ac:dyDescent="0.2">
      <c r="B382" s="27" t="s">
        <v>36</v>
      </c>
      <c r="C382" s="27" t="s">
        <v>136</v>
      </c>
      <c r="D382" s="41" t="s">
        <v>1003</v>
      </c>
      <c r="E382" s="53">
        <v>604000</v>
      </c>
      <c r="F382" s="31">
        <f t="shared" si="15"/>
        <v>408436151.56</v>
      </c>
      <c r="G382" s="30">
        <f t="shared" si="16"/>
        <v>604000</v>
      </c>
      <c r="H382" s="32">
        <f t="shared" si="17"/>
        <v>408436151.56</v>
      </c>
      <c r="J382" s="33" t="s">
        <v>42</v>
      </c>
      <c r="K382" s="33" t="s">
        <v>48</v>
      </c>
    </row>
    <row r="383" spans="2:11" x14ac:dyDescent="0.2">
      <c r="B383" s="27" t="s">
        <v>36</v>
      </c>
      <c r="C383" s="27" t="s">
        <v>136</v>
      </c>
      <c r="D383" s="41" t="s">
        <v>411</v>
      </c>
      <c r="E383" s="53">
        <v>125000</v>
      </c>
      <c r="F383" s="31">
        <f t="shared" si="15"/>
        <v>408561151.56</v>
      </c>
      <c r="G383" s="30">
        <f t="shared" si="16"/>
        <v>125000</v>
      </c>
      <c r="H383" s="32">
        <f t="shared" si="17"/>
        <v>408561151.56</v>
      </c>
      <c r="J383" s="33" t="s">
        <v>42</v>
      </c>
      <c r="K383" s="33" t="s">
        <v>48</v>
      </c>
    </row>
    <row r="384" spans="2:11" x14ac:dyDescent="0.2">
      <c r="B384" s="27" t="s">
        <v>36</v>
      </c>
      <c r="C384" s="27" t="s">
        <v>136</v>
      </c>
      <c r="D384" s="41" t="s">
        <v>414</v>
      </c>
      <c r="E384" s="53">
        <v>900000</v>
      </c>
      <c r="F384" s="31">
        <f t="shared" si="15"/>
        <v>409461151.56</v>
      </c>
      <c r="G384" s="30">
        <f t="shared" si="16"/>
        <v>900000</v>
      </c>
      <c r="H384" s="32">
        <f t="shared" si="17"/>
        <v>409461151.56</v>
      </c>
      <c r="J384" s="33" t="s">
        <v>42</v>
      </c>
      <c r="K384" s="33" t="s">
        <v>48</v>
      </c>
    </row>
    <row r="385" spans="2:11" x14ac:dyDescent="0.2">
      <c r="B385" s="27" t="s">
        <v>36</v>
      </c>
      <c r="C385" s="27" t="s">
        <v>136</v>
      </c>
      <c r="D385" s="41" t="s">
        <v>413</v>
      </c>
      <c r="E385" s="53">
        <v>1500000</v>
      </c>
      <c r="F385" s="31">
        <f t="shared" si="15"/>
        <v>410961151.56</v>
      </c>
      <c r="G385" s="30">
        <f t="shared" si="16"/>
        <v>1500000</v>
      </c>
      <c r="H385" s="32">
        <f t="shared" si="17"/>
        <v>410961151.56</v>
      </c>
      <c r="J385" s="33" t="s">
        <v>42</v>
      </c>
      <c r="K385" s="33" t="s">
        <v>48</v>
      </c>
    </row>
    <row r="386" spans="2:11" x14ac:dyDescent="0.2">
      <c r="B386" s="27" t="s">
        <v>36</v>
      </c>
      <c r="C386" s="27" t="s">
        <v>136</v>
      </c>
      <c r="D386" s="41" t="s">
        <v>412</v>
      </c>
      <c r="E386" s="53">
        <v>25000</v>
      </c>
      <c r="F386" s="31">
        <f t="shared" si="15"/>
        <v>410986151.56</v>
      </c>
      <c r="G386" s="30">
        <f t="shared" si="16"/>
        <v>25000</v>
      </c>
      <c r="H386" s="32">
        <f t="shared" si="17"/>
        <v>410986151.56</v>
      </c>
      <c r="J386" s="33" t="s">
        <v>42</v>
      </c>
      <c r="K386" s="33" t="s">
        <v>48</v>
      </c>
    </row>
    <row r="387" spans="2:11" x14ac:dyDescent="0.2">
      <c r="B387" s="27" t="s">
        <v>36</v>
      </c>
      <c r="C387" s="27" t="s">
        <v>136</v>
      </c>
      <c r="D387" s="41" t="s">
        <v>406</v>
      </c>
      <c r="E387" s="53">
        <v>31000</v>
      </c>
      <c r="F387" s="31">
        <f t="shared" si="15"/>
        <v>411017151.56</v>
      </c>
      <c r="G387" s="30">
        <f t="shared" si="16"/>
        <v>31000</v>
      </c>
      <c r="H387" s="32">
        <f t="shared" si="17"/>
        <v>411017151.56</v>
      </c>
      <c r="J387" s="33" t="s">
        <v>42</v>
      </c>
      <c r="K387" s="33" t="s">
        <v>48</v>
      </c>
    </row>
    <row r="388" spans="2:11" x14ac:dyDescent="0.2">
      <c r="B388" s="27" t="s">
        <v>36</v>
      </c>
      <c r="C388" s="27" t="s">
        <v>136</v>
      </c>
      <c r="D388" s="41" t="s">
        <v>403</v>
      </c>
      <c r="E388" s="53">
        <v>354000</v>
      </c>
      <c r="F388" s="31">
        <f t="shared" si="15"/>
        <v>411371151.56</v>
      </c>
      <c r="G388" s="30">
        <f t="shared" si="16"/>
        <v>354000</v>
      </c>
      <c r="H388" s="32">
        <f t="shared" si="17"/>
        <v>411371151.56</v>
      </c>
      <c r="J388" s="33" t="s">
        <v>42</v>
      </c>
      <c r="K388" s="33" t="s">
        <v>48</v>
      </c>
    </row>
    <row r="389" spans="2:11" x14ac:dyDescent="0.2">
      <c r="B389" s="27" t="s">
        <v>36</v>
      </c>
      <c r="C389" s="27" t="s">
        <v>136</v>
      </c>
      <c r="D389" s="41" t="s">
        <v>2705</v>
      </c>
      <c r="E389" s="53">
        <v>950000</v>
      </c>
      <c r="F389" s="31">
        <f t="shared" si="15"/>
        <v>412321151.56</v>
      </c>
      <c r="G389" s="30">
        <f t="shared" si="16"/>
        <v>950000</v>
      </c>
      <c r="H389" s="32">
        <f t="shared" si="17"/>
        <v>412321151.56</v>
      </c>
      <c r="J389" s="33" t="s">
        <v>42</v>
      </c>
      <c r="K389" s="33" t="s">
        <v>48</v>
      </c>
    </row>
    <row r="390" spans="2:11" x14ac:dyDescent="0.2">
      <c r="B390" s="27" t="s">
        <v>36</v>
      </c>
      <c r="C390" s="27" t="s">
        <v>136</v>
      </c>
      <c r="D390" s="41" t="s">
        <v>418</v>
      </c>
      <c r="E390" s="53">
        <v>43000</v>
      </c>
      <c r="F390" s="31">
        <f t="shared" si="15"/>
        <v>412364151.56</v>
      </c>
      <c r="G390" s="30">
        <f t="shared" si="16"/>
        <v>43000</v>
      </c>
      <c r="H390" s="32">
        <f t="shared" si="17"/>
        <v>412364151.56</v>
      </c>
      <c r="J390" s="33" t="s">
        <v>42</v>
      </c>
      <c r="K390" s="33" t="s">
        <v>48</v>
      </c>
    </row>
    <row r="391" spans="2:11" x14ac:dyDescent="0.2">
      <c r="B391" s="27" t="s">
        <v>36</v>
      </c>
      <c r="C391" s="27" t="s">
        <v>136</v>
      </c>
      <c r="D391" s="41" t="s">
        <v>404</v>
      </c>
      <c r="E391" s="53">
        <v>116000</v>
      </c>
      <c r="F391" s="31">
        <f t="shared" si="15"/>
        <v>412480151.56</v>
      </c>
      <c r="G391" s="30">
        <f t="shared" si="16"/>
        <v>116000</v>
      </c>
      <c r="H391" s="32">
        <f t="shared" si="17"/>
        <v>412480151.56</v>
      </c>
      <c r="J391" s="33" t="s">
        <v>42</v>
      </c>
      <c r="K391" s="33" t="s">
        <v>48</v>
      </c>
    </row>
    <row r="392" spans="2:11" x14ac:dyDescent="0.2">
      <c r="B392" s="27" t="s">
        <v>36</v>
      </c>
      <c r="C392" s="27" t="s">
        <v>136</v>
      </c>
      <c r="D392" s="41" t="s">
        <v>417</v>
      </c>
      <c r="E392" s="53">
        <v>172000</v>
      </c>
      <c r="F392" s="31">
        <f t="shared" si="15"/>
        <v>412652151.56</v>
      </c>
      <c r="G392" s="30">
        <f t="shared" si="16"/>
        <v>172000</v>
      </c>
      <c r="H392" s="32">
        <f t="shared" si="17"/>
        <v>412652151.56</v>
      </c>
      <c r="J392" s="33" t="s">
        <v>42</v>
      </c>
      <c r="K392" s="33" t="s">
        <v>48</v>
      </c>
    </row>
    <row r="393" spans="2:11" x14ac:dyDescent="0.2">
      <c r="B393" s="27" t="s">
        <v>36</v>
      </c>
      <c r="C393" s="27" t="s">
        <v>136</v>
      </c>
      <c r="D393" s="41" t="s">
        <v>287</v>
      </c>
      <c r="E393" s="53">
        <v>31000</v>
      </c>
      <c r="F393" s="31">
        <f t="shared" ref="F393:F456" si="18">E393+F392</f>
        <v>412683151.56</v>
      </c>
      <c r="G393" s="30">
        <f t="shared" ref="G393:G456" si="19">E393</f>
        <v>31000</v>
      </c>
      <c r="H393" s="32">
        <f t="shared" ref="H393:H456" si="20">G393+H392</f>
        <v>412683151.56</v>
      </c>
      <c r="J393" s="33" t="s">
        <v>42</v>
      </c>
      <c r="K393" s="33" t="s">
        <v>48</v>
      </c>
    </row>
    <row r="394" spans="2:11" x14ac:dyDescent="0.2">
      <c r="B394" s="27" t="s">
        <v>36</v>
      </c>
      <c r="C394" s="27" t="s">
        <v>136</v>
      </c>
      <c r="D394" s="41" t="s">
        <v>415</v>
      </c>
      <c r="E394" s="53">
        <v>202000</v>
      </c>
      <c r="F394" s="31">
        <f t="shared" si="18"/>
        <v>412885151.56</v>
      </c>
      <c r="G394" s="30">
        <f t="shared" si="19"/>
        <v>202000</v>
      </c>
      <c r="H394" s="32">
        <f t="shared" si="20"/>
        <v>412885151.56</v>
      </c>
      <c r="J394" s="33" t="s">
        <v>42</v>
      </c>
      <c r="K394" s="33" t="s">
        <v>48</v>
      </c>
    </row>
    <row r="395" spans="2:11" x14ac:dyDescent="0.2">
      <c r="B395" s="27" t="s">
        <v>36</v>
      </c>
      <c r="C395" s="27" t="s">
        <v>136</v>
      </c>
      <c r="D395" s="41" t="s">
        <v>407</v>
      </c>
      <c r="E395" s="53">
        <v>2718000</v>
      </c>
      <c r="F395" s="31">
        <f t="shared" si="18"/>
        <v>415603151.56</v>
      </c>
      <c r="G395" s="30">
        <f t="shared" si="19"/>
        <v>2718000</v>
      </c>
      <c r="H395" s="32">
        <f t="shared" si="20"/>
        <v>415603151.56</v>
      </c>
      <c r="J395" s="33" t="s">
        <v>42</v>
      </c>
      <c r="K395" s="33" t="s">
        <v>48</v>
      </c>
    </row>
    <row r="396" spans="2:11" x14ac:dyDescent="0.2">
      <c r="B396" s="27" t="s">
        <v>36</v>
      </c>
      <c r="C396" s="27" t="s">
        <v>136</v>
      </c>
      <c r="D396" s="41" t="s">
        <v>408</v>
      </c>
      <c r="E396" s="53">
        <v>177000</v>
      </c>
      <c r="F396" s="31">
        <f t="shared" si="18"/>
        <v>415780151.56</v>
      </c>
      <c r="G396" s="30">
        <f t="shared" si="19"/>
        <v>177000</v>
      </c>
      <c r="H396" s="32">
        <f t="shared" si="20"/>
        <v>415780151.56</v>
      </c>
      <c r="J396" s="33" t="s">
        <v>42</v>
      </c>
      <c r="K396" s="33" t="s">
        <v>48</v>
      </c>
    </row>
    <row r="397" spans="2:11" x14ac:dyDescent="0.2">
      <c r="B397" s="27" t="s">
        <v>36</v>
      </c>
      <c r="C397" s="27" t="s">
        <v>136</v>
      </c>
      <c r="D397" s="41" t="s">
        <v>2882</v>
      </c>
      <c r="E397" s="53">
        <v>85000</v>
      </c>
      <c r="F397" s="31">
        <f t="shared" si="18"/>
        <v>415865151.56</v>
      </c>
      <c r="G397" s="30">
        <f t="shared" si="19"/>
        <v>85000</v>
      </c>
      <c r="H397" s="32">
        <f t="shared" si="20"/>
        <v>415865151.56</v>
      </c>
      <c r="J397" s="33" t="s">
        <v>42</v>
      </c>
      <c r="K397" s="33" t="s">
        <v>48</v>
      </c>
    </row>
    <row r="398" spans="2:11" x14ac:dyDescent="0.2">
      <c r="B398" s="27" t="s">
        <v>36</v>
      </c>
      <c r="C398" s="27" t="s">
        <v>136</v>
      </c>
      <c r="D398" s="41" t="s">
        <v>409</v>
      </c>
      <c r="E398" s="53">
        <v>153000</v>
      </c>
      <c r="F398" s="31">
        <f t="shared" si="18"/>
        <v>416018151.56</v>
      </c>
      <c r="G398" s="30">
        <f t="shared" si="19"/>
        <v>153000</v>
      </c>
      <c r="H398" s="32">
        <f t="shared" si="20"/>
        <v>416018151.56</v>
      </c>
      <c r="J398" s="33" t="s">
        <v>42</v>
      </c>
      <c r="K398" s="33" t="s">
        <v>48</v>
      </c>
    </row>
    <row r="399" spans="2:11" x14ac:dyDescent="0.2">
      <c r="B399" s="27" t="s">
        <v>36</v>
      </c>
      <c r="C399" s="27" t="s">
        <v>136</v>
      </c>
      <c r="D399" s="41" t="s">
        <v>410</v>
      </c>
      <c r="E399" s="53">
        <v>31000</v>
      </c>
      <c r="F399" s="31">
        <f t="shared" si="18"/>
        <v>416049151.56</v>
      </c>
      <c r="G399" s="30">
        <f t="shared" si="19"/>
        <v>31000</v>
      </c>
      <c r="H399" s="32">
        <f t="shared" si="20"/>
        <v>416049151.56</v>
      </c>
      <c r="J399" s="33" t="s">
        <v>42</v>
      </c>
      <c r="K399" s="33" t="s">
        <v>48</v>
      </c>
    </row>
    <row r="400" spans="2:11" x14ac:dyDescent="0.2">
      <c r="B400" s="27" t="s">
        <v>36</v>
      </c>
      <c r="C400" s="27" t="s">
        <v>136</v>
      </c>
      <c r="D400" s="41" t="s">
        <v>416</v>
      </c>
      <c r="E400" s="53">
        <v>190000</v>
      </c>
      <c r="F400" s="31">
        <f t="shared" si="18"/>
        <v>416239151.56</v>
      </c>
      <c r="G400" s="30">
        <f t="shared" si="19"/>
        <v>190000</v>
      </c>
      <c r="H400" s="32">
        <f t="shared" si="20"/>
        <v>416239151.56</v>
      </c>
      <c r="J400" s="33" t="s">
        <v>42</v>
      </c>
      <c r="K400" s="33" t="s">
        <v>48</v>
      </c>
    </row>
    <row r="401" spans="2:11" x14ac:dyDescent="0.2">
      <c r="B401" s="27" t="s">
        <v>36</v>
      </c>
      <c r="C401" s="27" t="s">
        <v>136</v>
      </c>
      <c r="D401" s="41" t="s">
        <v>405</v>
      </c>
      <c r="E401" s="53">
        <v>80000</v>
      </c>
      <c r="F401" s="31">
        <f t="shared" si="18"/>
        <v>416319151.56</v>
      </c>
      <c r="G401" s="30">
        <f t="shared" si="19"/>
        <v>80000</v>
      </c>
      <c r="H401" s="32">
        <f t="shared" si="20"/>
        <v>416319151.56</v>
      </c>
      <c r="J401" s="33" t="s">
        <v>42</v>
      </c>
      <c r="K401" s="33" t="s">
        <v>48</v>
      </c>
    </row>
    <row r="402" spans="2:11" x14ac:dyDescent="0.2">
      <c r="B402" s="27" t="s">
        <v>36</v>
      </c>
      <c r="C402" s="27" t="s">
        <v>136</v>
      </c>
      <c r="D402" s="41" t="s">
        <v>2881</v>
      </c>
      <c r="E402" s="53">
        <v>170000</v>
      </c>
      <c r="F402" s="31">
        <f t="shared" si="18"/>
        <v>416489151.56</v>
      </c>
      <c r="G402" s="30">
        <f t="shared" si="19"/>
        <v>170000</v>
      </c>
      <c r="H402" s="32">
        <f t="shared" si="20"/>
        <v>416489151.56</v>
      </c>
      <c r="J402" s="33" t="s">
        <v>42</v>
      </c>
      <c r="K402" s="33" t="s">
        <v>48</v>
      </c>
    </row>
    <row r="403" spans="2:11" x14ac:dyDescent="0.2">
      <c r="B403" s="27" t="s">
        <v>36</v>
      </c>
      <c r="C403" s="27" t="s">
        <v>136</v>
      </c>
      <c r="D403" s="41" t="s">
        <v>351</v>
      </c>
      <c r="E403" s="53">
        <v>300000</v>
      </c>
      <c r="F403" s="31">
        <f t="shared" si="18"/>
        <v>416789151.56</v>
      </c>
      <c r="G403" s="30">
        <f t="shared" si="19"/>
        <v>300000</v>
      </c>
      <c r="H403" s="32">
        <f t="shared" si="20"/>
        <v>416789151.56</v>
      </c>
      <c r="J403" s="33" t="s">
        <v>42</v>
      </c>
      <c r="K403" s="33" t="s">
        <v>48</v>
      </c>
    </row>
    <row r="404" spans="2:11" x14ac:dyDescent="0.2">
      <c r="B404" s="27" t="s">
        <v>36</v>
      </c>
      <c r="C404" s="27" t="s">
        <v>66</v>
      </c>
      <c r="D404" s="41" t="s">
        <v>2653</v>
      </c>
      <c r="E404" s="53">
        <v>350000</v>
      </c>
      <c r="F404" s="31">
        <f t="shared" si="18"/>
        <v>417139151.56</v>
      </c>
      <c r="G404" s="30">
        <f t="shared" si="19"/>
        <v>350000</v>
      </c>
      <c r="H404" s="32">
        <f t="shared" si="20"/>
        <v>417139151.56</v>
      </c>
      <c r="J404" s="33" t="s">
        <v>42</v>
      </c>
      <c r="K404" s="33" t="s">
        <v>48</v>
      </c>
    </row>
    <row r="405" spans="2:11" x14ac:dyDescent="0.2">
      <c r="B405" s="27" t="s">
        <v>36</v>
      </c>
      <c r="C405" s="27" t="s">
        <v>66</v>
      </c>
      <c r="D405" s="41" t="s">
        <v>455</v>
      </c>
      <c r="E405" s="53">
        <v>2379000</v>
      </c>
      <c r="F405" s="31">
        <f t="shared" si="18"/>
        <v>419518151.56</v>
      </c>
      <c r="G405" s="30">
        <f t="shared" si="19"/>
        <v>2379000</v>
      </c>
      <c r="H405" s="32">
        <f t="shared" si="20"/>
        <v>419518151.56</v>
      </c>
      <c r="J405" s="33" t="s">
        <v>42</v>
      </c>
      <c r="K405" s="33" t="s">
        <v>48</v>
      </c>
    </row>
    <row r="406" spans="2:11" x14ac:dyDescent="0.2">
      <c r="B406" s="27" t="s">
        <v>36</v>
      </c>
      <c r="C406" s="27" t="s">
        <v>66</v>
      </c>
      <c r="D406" s="41" t="s">
        <v>432</v>
      </c>
      <c r="E406" s="53">
        <v>469000</v>
      </c>
      <c r="F406" s="31">
        <f t="shared" si="18"/>
        <v>419987151.56</v>
      </c>
      <c r="G406" s="30">
        <f t="shared" si="19"/>
        <v>469000</v>
      </c>
      <c r="H406" s="32">
        <f t="shared" si="20"/>
        <v>419987151.56</v>
      </c>
      <c r="J406" s="33" t="s">
        <v>42</v>
      </c>
      <c r="K406" s="33" t="s">
        <v>48</v>
      </c>
    </row>
    <row r="407" spans="2:11" x14ac:dyDescent="0.2">
      <c r="B407" s="27" t="s">
        <v>36</v>
      </c>
      <c r="C407" s="27" t="s">
        <v>66</v>
      </c>
      <c r="D407" s="41" t="s">
        <v>444</v>
      </c>
      <c r="E407" s="53">
        <v>100000</v>
      </c>
      <c r="F407" s="31">
        <f t="shared" si="18"/>
        <v>420087151.56</v>
      </c>
      <c r="G407" s="30">
        <f t="shared" si="19"/>
        <v>100000</v>
      </c>
      <c r="H407" s="32">
        <f t="shared" si="20"/>
        <v>420087151.56</v>
      </c>
      <c r="J407" s="33" t="s">
        <v>42</v>
      </c>
      <c r="K407" s="33" t="s">
        <v>48</v>
      </c>
    </row>
    <row r="408" spans="2:11" x14ac:dyDescent="0.2">
      <c r="B408" s="27" t="s">
        <v>36</v>
      </c>
      <c r="C408" s="27" t="s">
        <v>66</v>
      </c>
      <c r="D408" s="41" t="s">
        <v>448</v>
      </c>
      <c r="E408" s="53">
        <v>3669000</v>
      </c>
      <c r="F408" s="31">
        <f t="shared" si="18"/>
        <v>423756151.56</v>
      </c>
      <c r="G408" s="30">
        <f t="shared" si="19"/>
        <v>3669000</v>
      </c>
      <c r="H408" s="32">
        <f t="shared" si="20"/>
        <v>423756151.56</v>
      </c>
      <c r="J408" s="33" t="s">
        <v>42</v>
      </c>
      <c r="K408" s="33" t="s">
        <v>48</v>
      </c>
    </row>
    <row r="409" spans="2:11" x14ac:dyDescent="0.2">
      <c r="B409" s="27" t="s">
        <v>36</v>
      </c>
      <c r="C409" s="27" t="s">
        <v>66</v>
      </c>
      <c r="D409" s="41" t="s">
        <v>1551</v>
      </c>
      <c r="E409" s="53">
        <v>615000</v>
      </c>
      <c r="F409" s="31">
        <f t="shared" si="18"/>
        <v>424371151.56</v>
      </c>
      <c r="G409" s="30">
        <f t="shared" si="19"/>
        <v>615000</v>
      </c>
      <c r="H409" s="32">
        <f t="shared" si="20"/>
        <v>424371151.56</v>
      </c>
      <c r="J409" s="33" t="s">
        <v>42</v>
      </c>
      <c r="K409" s="33" t="s">
        <v>48</v>
      </c>
    </row>
    <row r="410" spans="2:11" x14ac:dyDescent="0.2">
      <c r="B410" s="27" t="s">
        <v>36</v>
      </c>
      <c r="C410" s="27" t="s">
        <v>66</v>
      </c>
      <c r="D410" s="41" t="s">
        <v>1008</v>
      </c>
      <c r="E410" s="53">
        <v>500000</v>
      </c>
      <c r="F410" s="31">
        <f t="shared" si="18"/>
        <v>424871151.56</v>
      </c>
      <c r="G410" s="30">
        <f t="shared" si="19"/>
        <v>500000</v>
      </c>
      <c r="H410" s="32">
        <f t="shared" si="20"/>
        <v>424871151.56</v>
      </c>
      <c r="J410" s="33" t="s">
        <v>42</v>
      </c>
      <c r="K410" s="33" t="s">
        <v>48</v>
      </c>
    </row>
    <row r="411" spans="2:11" x14ac:dyDescent="0.2">
      <c r="B411" s="27" t="s">
        <v>36</v>
      </c>
      <c r="C411" s="27" t="s">
        <v>66</v>
      </c>
      <c r="D411" s="41" t="s">
        <v>2654</v>
      </c>
      <c r="E411" s="53">
        <v>35000</v>
      </c>
      <c r="F411" s="31">
        <f t="shared" si="18"/>
        <v>424906151.56</v>
      </c>
      <c r="G411" s="30">
        <f t="shared" si="19"/>
        <v>35000</v>
      </c>
      <c r="H411" s="32">
        <f t="shared" si="20"/>
        <v>424906151.56</v>
      </c>
      <c r="J411" s="33" t="s">
        <v>42</v>
      </c>
      <c r="K411" s="33" t="s">
        <v>48</v>
      </c>
    </row>
    <row r="412" spans="2:11" x14ac:dyDescent="0.2">
      <c r="B412" s="27" t="s">
        <v>36</v>
      </c>
      <c r="C412" s="27" t="s">
        <v>66</v>
      </c>
      <c r="D412" s="41" t="s">
        <v>467</v>
      </c>
      <c r="E412" s="53">
        <v>430000</v>
      </c>
      <c r="F412" s="31">
        <f t="shared" si="18"/>
        <v>425336151.56</v>
      </c>
      <c r="G412" s="30">
        <f t="shared" si="19"/>
        <v>430000</v>
      </c>
      <c r="H412" s="32">
        <f t="shared" si="20"/>
        <v>425336151.56</v>
      </c>
      <c r="J412" s="33" t="s">
        <v>42</v>
      </c>
      <c r="K412" s="33" t="s">
        <v>48</v>
      </c>
    </row>
    <row r="413" spans="2:11" x14ac:dyDescent="0.2">
      <c r="B413" s="27" t="s">
        <v>36</v>
      </c>
      <c r="C413" s="27" t="s">
        <v>66</v>
      </c>
      <c r="D413" s="41" t="s">
        <v>446</v>
      </c>
      <c r="E413" s="53">
        <v>521000</v>
      </c>
      <c r="F413" s="31">
        <f t="shared" si="18"/>
        <v>425857151.56</v>
      </c>
      <c r="G413" s="30">
        <f t="shared" si="19"/>
        <v>521000</v>
      </c>
      <c r="H413" s="32">
        <f t="shared" si="20"/>
        <v>425857151.56</v>
      </c>
      <c r="J413" s="33" t="s">
        <v>42</v>
      </c>
      <c r="K413" s="33" t="s">
        <v>48</v>
      </c>
    </row>
    <row r="414" spans="2:11" x14ac:dyDescent="0.2">
      <c r="B414" s="27" t="s">
        <v>36</v>
      </c>
      <c r="C414" s="27" t="s">
        <v>66</v>
      </c>
      <c r="D414" s="41" t="s">
        <v>2655</v>
      </c>
      <c r="E414" s="53">
        <v>250000</v>
      </c>
      <c r="F414" s="31">
        <f t="shared" si="18"/>
        <v>426107151.56</v>
      </c>
      <c r="G414" s="30">
        <f t="shared" si="19"/>
        <v>250000</v>
      </c>
      <c r="H414" s="32">
        <f t="shared" si="20"/>
        <v>426107151.56</v>
      </c>
      <c r="J414" s="33" t="s">
        <v>42</v>
      </c>
      <c r="K414" s="33" t="s">
        <v>48</v>
      </c>
    </row>
    <row r="415" spans="2:11" x14ac:dyDescent="0.2">
      <c r="B415" s="27" t="s">
        <v>36</v>
      </c>
      <c r="C415" s="27" t="s">
        <v>66</v>
      </c>
      <c r="D415" s="41" t="s">
        <v>439</v>
      </c>
      <c r="E415" s="53">
        <v>300000</v>
      </c>
      <c r="F415" s="31">
        <f t="shared" si="18"/>
        <v>426407151.56</v>
      </c>
      <c r="G415" s="30">
        <f t="shared" si="19"/>
        <v>300000</v>
      </c>
      <c r="H415" s="32">
        <f t="shared" si="20"/>
        <v>426407151.56</v>
      </c>
      <c r="J415" s="33" t="s">
        <v>42</v>
      </c>
      <c r="K415" s="33" t="s">
        <v>48</v>
      </c>
    </row>
    <row r="416" spans="2:11" x14ac:dyDescent="0.2">
      <c r="B416" s="27" t="s">
        <v>36</v>
      </c>
      <c r="C416" s="27" t="s">
        <v>66</v>
      </c>
      <c r="D416" s="41" t="s">
        <v>466</v>
      </c>
      <c r="E416" s="53">
        <v>80000</v>
      </c>
      <c r="F416" s="31">
        <f t="shared" si="18"/>
        <v>426487151.56</v>
      </c>
      <c r="G416" s="30">
        <f t="shared" si="19"/>
        <v>80000</v>
      </c>
      <c r="H416" s="32">
        <f t="shared" si="20"/>
        <v>426487151.56</v>
      </c>
      <c r="J416" s="33" t="s">
        <v>42</v>
      </c>
      <c r="K416" s="33" t="s">
        <v>48</v>
      </c>
    </row>
    <row r="417" spans="2:11" x14ac:dyDescent="0.2">
      <c r="B417" s="27" t="s">
        <v>36</v>
      </c>
      <c r="C417" s="27" t="s">
        <v>66</v>
      </c>
      <c r="D417" s="41" t="s">
        <v>441</v>
      </c>
      <c r="E417" s="53">
        <v>225000</v>
      </c>
      <c r="F417" s="31">
        <f t="shared" si="18"/>
        <v>426712151.56</v>
      </c>
      <c r="G417" s="30">
        <f t="shared" si="19"/>
        <v>225000</v>
      </c>
      <c r="H417" s="32">
        <f t="shared" si="20"/>
        <v>426712151.56</v>
      </c>
      <c r="J417" s="33" t="s">
        <v>42</v>
      </c>
      <c r="K417" s="33" t="s">
        <v>48</v>
      </c>
    </row>
    <row r="418" spans="2:11" x14ac:dyDescent="0.2">
      <c r="B418" s="27" t="s">
        <v>36</v>
      </c>
      <c r="C418" s="27" t="s">
        <v>66</v>
      </c>
      <c r="D418" s="41" t="s">
        <v>436</v>
      </c>
      <c r="E418" s="53">
        <v>118000</v>
      </c>
      <c r="F418" s="31">
        <f t="shared" si="18"/>
        <v>426830151.56</v>
      </c>
      <c r="G418" s="30">
        <f t="shared" si="19"/>
        <v>118000</v>
      </c>
      <c r="H418" s="32">
        <f t="shared" si="20"/>
        <v>426830151.56</v>
      </c>
      <c r="J418" s="33" t="s">
        <v>42</v>
      </c>
      <c r="K418" s="33" t="s">
        <v>48</v>
      </c>
    </row>
    <row r="419" spans="2:11" x14ac:dyDescent="0.2">
      <c r="B419" s="27" t="s">
        <v>36</v>
      </c>
      <c r="C419" s="27" t="s">
        <v>66</v>
      </c>
      <c r="D419" s="41" t="s">
        <v>1004</v>
      </c>
      <c r="E419" s="53">
        <v>6000000</v>
      </c>
      <c r="F419" s="31">
        <f t="shared" si="18"/>
        <v>432830151.56</v>
      </c>
      <c r="G419" s="30">
        <f t="shared" si="19"/>
        <v>6000000</v>
      </c>
      <c r="H419" s="32">
        <f t="shared" si="20"/>
        <v>432830151.56</v>
      </c>
      <c r="J419" s="33" t="s">
        <v>42</v>
      </c>
      <c r="K419" s="33" t="s">
        <v>48</v>
      </c>
    </row>
    <row r="420" spans="2:11" x14ac:dyDescent="0.2">
      <c r="B420" s="27" t="s">
        <v>36</v>
      </c>
      <c r="C420" s="27" t="s">
        <v>66</v>
      </c>
      <c r="D420" s="41" t="s">
        <v>453</v>
      </c>
      <c r="E420" s="53">
        <v>350000</v>
      </c>
      <c r="F420" s="31">
        <f t="shared" si="18"/>
        <v>433180151.56</v>
      </c>
      <c r="G420" s="30">
        <f t="shared" si="19"/>
        <v>350000</v>
      </c>
      <c r="H420" s="32">
        <f t="shared" si="20"/>
        <v>433180151.56</v>
      </c>
      <c r="J420" s="33" t="s">
        <v>42</v>
      </c>
      <c r="K420" s="33" t="s">
        <v>48</v>
      </c>
    </row>
    <row r="421" spans="2:11" x14ac:dyDescent="0.2">
      <c r="B421" s="27" t="s">
        <v>36</v>
      </c>
      <c r="C421" s="27" t="s">
        <v>66</v>
      </c>
      <c r="D421" s="41" t="s">
        <v>2656</v>
      </c>
      <c r="E421" s="53">
        <v>650000</v>
      </c>
      <c r="F421" s="31">
        <f t="shared" si="18"/>
        <v>433830151.56</v>
      </c>
      <c r="G421" s="30">
        <f t="shared" si="19"/>
        <v>650000</v>
      </c>
      <c r="H421" s="32">
        <f t="shared" si="20"/>
        <v>433830151.56</v>
      </c>
      <c r="J421" s="33" t="s">
        <v>42</v>
      </c>
      <c r="K421" s="33" t="s">
        <v>48</v>
      </c>
    </row>
    <row r="422" spans="2:11" x14ac:dyDescent="0.2">
      <c r="B422" s="27" t="s">
        <v>36</v>
      </c>
      <c r="C422" s="27" t="s">
        <v>66</v>
      </c>
      <c r="D422" s="41" t="s">
        <v>452</v>
      </c>
      <c r="E422" s="53">
        <v>136000</v>
      </c>
      <c r="F422" s="31">
        <f t="shared" si="18"/>
        <v>433966151.56</v>
      </c>
      <c r="G422" s="30">
        <f t="shared" si="19"/>
        <v>136000</v>
      </c>
      <c r="H422" s="32">
        <f t="shared" si="20"/>
        <v>433966151.56</v>
      </c>
      <c r="J422" s="33" t="s">
        <v>42</v>
      </c>
      <c r="K422" s="33" t="s">
        <v>48</v>
      </c>
    </row>
    <row r="423" spans="2:11" x14ac:dyDescent="0.2">
      <c r="B423" s="27" t="s">
        <v>36</v>
      </c>
      <c r="C423" s="27" t="s">
        <v>66</v>
      </c>
      <c r="D423" s="41" t="s">
        <v>1007</v>
      </c>
      <c r="E423" s="53">
        <v>225000</v>
      </c>
      <c r="F423" s="31">
        <f t="shared" si="18"/>
        <v>434191151.56</v>
      </c>
      <c r="G423" s="30">
        <f t="shared" si="19"/>
        <v>225000</v>
      </c>
      <c r="H423" s="32">
        <f t="shared" si="20"/>
        <v>434191151.56</v>
      </c>
      <c r="J423" s="33" t="s">
        <v>42</v>
      </c>
      <c r="K423" s="33" t="s">
        <v>48</v>
      </c>
    </row>
    <row r="424" spans="2:11" x14ac:dyDescent="0.2">
      <c r="B424" s="27" t="s">
        <v>36</v>
      </c>
      <c r="C424" s="27" t="s">
        <v>66</v>
      </c>
      <c r="D424" s="41" t="s">
        <v>1009</v>
      </c>
      <c r="E424" s="53">
        <v>126000</v>
      </c>
      <c r="F424" s="31">
        <f t="shared" si="18"/>
        <v>434317151.56</v>
      </c>
      <c r="G424" s="30">
        <f t="shared" si="19"/>
        <v>126000</v>
      </c>
      <c r="H424" s="32">
        <f t="shared" si="20"/>
        <v>434317151.56</v>
      </c>
      <c r="J424" s="33" t="s">
        <v>42</v>
      </c>
      <c r="K424" s="33" t="s">
        <v>48</v>
      </c>
    </row>
    <row r="425" spans="2:11" x14ac:dyDescent="0.2">
      <c r="B425" s="27" t="s">
        <v>36</v>
      </c>
      <c r="C425" s="27" t="s">
        <v>66</v>
      </c>
      <c r="D425" s="41" t="s">
        <v>462</v>
      </c>
      <c r="E425" s="53">
        <v>100000</v>
      </c>
      <c r="F425" s="31">
        <f t="shared" si="18"/>
        <v>434417151.56</v>
      </c>
      <c r="G425" s="30">
        <f t="shared" si="19"/>
        <v>100000</v>
      </c>
      <c r="H425" s="32">
        <f t="shared" si="20"/>
        <v>434417151.56</v>
      </c>
      <c r="J425" s="33" t="s">
        <v>42</v>
      </c>
      <c r="K425" s="33" t="s">
        <v>48</v>
      </c>
    </row>
    <row r="426" spans="2:11" x14ac:dyDescent="0.2">
      <c r="B426" s="27" t="s">
        <v>36</v>
      </c>
      <c r="C426" s="27" t="s">
        <v>66</v>
      </c>
      <c r="D426" s="41" t="s">
        <v>470</v>
      </c>
      <c r="E426" s="53">
        <v>400000</v>
      </c>
      <c r="F426" s="31">
        <f t="shared" si="18"/>
        <v>434817151.56</v>
      </c>
      <c r="G426" s="30">
        <f t="shared" si="19"/>
        <v>400000</v>
      </c>
      <c r="H426" s="32">
        <f t="shared" si="20"/>
        <v>434817151.56</v>
      </c>
      <c r="J426" s="33" t="s">
        <v>42</v>
      </c>
      <c r="K426" s="33" t="s">
        <v>48</v>
      </c>
    </row>
    <row r="427" spans="2:11" x14ac:dyDescent="0.2">
      <c r="B427" s="27" t="s">
        <v>36</v>
      </c>
      <c r="C427" s="27" t="s">
        <v>66</v>
      </c>
      <c r="D427" s="41" t="s">
        <v>473</v>
      </c>
      <c r="E427" s="53">
        <v>65000</v>
      </c>
      <c r="F427" s="31">
        <f t="shared" si="18"/>
        <v>434882151.56</v>
      </c>
      <c r="G427" s="30">
        <f t="shared" si="19"/>
        <v>65000</v>
      </c>
      <c r="H427" s="32">
        <f t="shared" si="20"/>
        <v>434882151.56</v>
      </c>
      <c r="J427" s="33" t="s">
        <v>42</v>
      </c>
      <c r="K427" s="33" t="s">
        <v>48</v>
      </c>
    </row>
    <row r="428" spans="2:11" x14ac:dyDescent="0.2">
      <c r="B428" s="27" t="s">
        <v>36</v>
      </c>
      <c r="C428" s="27" t="s">
        <v>66</v>
      </c>
      <c r="D428" s="41" t="s">
        <v>458</v>
      </c>
      <c r="E428" s="53">
        <v>500000</v>
      </c>
      <c r="F428" s="31">
        <f t="shared" si="18"/>
        <v>435382151.56</v>
      </c>
      <c r="G428" s="30">
        <f t="shared" si="19"/>
        <v>500000</v>
      </c>
      <c r="H428" s="32">
        <f t="shared" si="20"/>
        <v>435382151.56</v>
      </c>
      <c r="J428" s="33" t="s">
        <v>42</v>
      </c>
      <c r="K428" s="33" t="s">
        <v>48</v>
      </c>
    </row>
    <row r="429" spans="2:11" x14ac:dyDescent="0.2">
      <c r="B429" s="27" t="s">
        <v>36</v>
      </c>
      <c r="C429" s="27" t="s">
        <v>66</v>
      </c>
      <c r="D429" s="41" t="s">
        <v>1532</v>
      </c>
      <c r="E429" s="53">
        <v>800000</v>
      </c>
      <c r="F429" s="31">
        <f t="shared" si="18"/>
        <v>436182151.56</v>
      </c>
      <c r="G429" s="30">
        <f t="shared" si="19"/>
        <v>800000</v>
      </c>
      <c r="H429" s="32">
        <f t="shared" si="20"/>
        <v>436182151.56</v>
      </c>
      <c r="J429" s="33" t="s">
        <v>42</v>
      </c>
      <c r="K429" s="33" t="s">
        <v>48</v>
      </c>
    </row>
    <row r="430" spans="2:11" x14ac:dyDescent="0.2">
      <c r="B430" s="27" t="s">
        <v>36</v>
      </c>
      <c r="C430" s="27" t="s">
        <v>66</v>
      </c>
      <c r="D430" s="41" t="s">
        <v>443</v>
      </c>
      <c r="E430" s="53">
        <v>300000</v>
      </c>
      <c r="F430" s="31">
        <f t="shared" si="18"/>
        <v>436482151.56</v>
      </c>
      <c r="G430" s="30">
        <f t="shared" si="19"/>
        <v>300000</v>
      </c>
      <c r="H430" s="32">
        <f t="shared" si="20"/>
        <v>436482151.56</v>
      </c>
      <c r="J430" s="33" t="s">
        <v>42</v>
      </c>
      <c r="K430" s="33" t="s">
        <v>48</v>
      </c>
    </row>
    <row r="431" spans="2:11" x14ac:dyDescent="0.2">
      <c r="B431" s="27" t="s">
        <v>36</v>
      </c>
      <c r="C431" s="27" t="s">
        <v>66</v>
      </c>
      <c r="D431" s="41" t="s">
        <v>464</v>
      </c>
      <c r="E431" s="53">
        <v>50000</v>
      </c>
      <c r="F431" s="31">
        <f t="shared" si="18"/>
        <v>436532151.56</v>
      </c>
      <c r="G431" s="30">
        <f t="shared" si="19"/>
        <v>50000</v>
      </c>
      <c r="H431" s="32">
        <f t="shared" si="20"/>
        <v>436532151.56</v>
      </c>
      <c r="J431" s="33" t="s">
        <v>42</v>
      </c>
      <c r="K431" s="33" t="s">
        <v>48</v>
      </c>
    </row>
    <row r="432" spans="2:11" x14ac:dyDescent="0.2">
      <c r="B432" s="27" t="s">
        <v>36</v>
      </c>
      <c r="C432" s="27" t="s">
        <v>66</v>
      </c>
      <c r="D432" s="41" t="s">
        <v>1006</v>
      </c>
      <c r="E432" s="53">
        <v>650000</v>
      </c>
      <c r="F432" s="31">
        <f t="shared" si="18"/>
        <v>437182151.56</v>
      </c>
      <c r="G432" s="30">
        <f t="shared" si="19"/>
        <v>650000</v>
      </c>
      <c r="H432" s="32">
        <f t="shared" si="20"/>
        <v>437182151.56</v>
      </c>
      <c r="J432" s="33" t="s">
        <v>42</v>
      </c>
      <c r="K432" s="33" t="s">
        <v>48</v>
      </c>
    </row>
    <row r="433" spans="2:11" x14ac:dyDescent="0.2">
      <c r="B433" s="27" t="s">
        <v>36</v>
      </c>
      <c r="C433" s="27" t="s">
        <v>66</v>
      </c>
      <c r="D433" s="41" t="s">
        <v>1552</v>
      </c>
      <c r="E433" s="53">
        <v>1850000</v>
      </c>
      <c r="F433" s="31">
        <f t="shared" si="18"/>
        <v>439032151.56</v>
      </c>
      <c r="G433" s="30">
        <f t="shared" si="19"/>
        <v>1850000</v>
      </c>
      <c r="H433" s="32">
        <f t="shared" si="20"/>
        <v>439032151.56</v>
      </c>
      <c r="J433" s="33" t="s">
        <v>42</v>
      </c>
      <c r="K433" s="33" t="s">
        <v>48</v>
      </c>
    </row>
    <row r="434" spans="2:11" x14ac:dyDescent="0.2">
      <c r="B434" s="27" t="s">
        <v>36</v>
      </c>
      <c r="C434" s="27" t="s">
        <v>66</v>
      </c>
      <c r="D434" s="41" t="s">
        <v>460</v>
      </c>
      <c r="E434" s="53">
        <v>350000</v>
      </c>
      <c r="F434" s="31">
        <f t="shared" si="18"/>
        <v>439382151.56</v>
      </c>
      <c r="G434" s="30">
        <f t="shared" si="19"/>
        <v>350000</v>
      </c>
      <c r="H434" s="32">
        <f t="shared" si="20"/>
        <v>439382151.56</v>
      </c>
      <c r="J434" s="33" t="s">
        <v>42</v>
      </c>
      <c r="K434" s="33" t="s">
        <v>48</v>
      </c>
    </row>
    <row r="435" spans="2:11" x14ac:dyDescent="0.2">
      <c r="B435" s="27" t="s">
        <v>36</v>
      </c>
      <c r="C435" s="27" t="s">
        <v>66</v>
      </c>
      <c r="D435" s="41" t="s">
        <v>2657</v>
      </c>
      <c r="E435" s="53">
        <v>110000</v>
      </c>
      <c r="F435" s="31">
        <f t="shared" si="18"/>
        <v>439492151.56</v>
      </c>
      <c r="G435" s="30">
        <f t="shared" si="19"/>
        <v>110000</v>
      </c>
      <c r="H435" s="32">
        <f t="shared" si="20"/>
        <v>439492151.56</v>
      </c>
      <c r="J435" s="33" t="s">
        <v>42</v>
      </c>
      <c r="K435" s="33" t="s">
        <v>48</v>
      </c>
    </row>
    <row r="436" spans="2:11" x14ac:dyDescent="0.2">
      <c r="B436" s="27" t="s">
        <v>36</v>
      </c>
      <c r="C436" s="27" t="s">
        <v>66</v>
      </c>
      <c r="D436" s="41" t="s">
        <v>445</v>
      </c>
      <c r="E436" s="53">
        <v>500000</v>
      </c>
      <c r="F436" s="31">
        <f t="shared" si="18"/>
        <v>439992151.56</v>
      </c>
      <c r="G436" s="30">
        <f t="shared" si="19"/>
        <v>500000</v>
      </c>
      <c r="H436" s="32">
        <f t="shared" si="20"/>
        <v>439992151.56</v>
      </c>
      <c r="J436" s="33" t="s">
        <v>42</v>
      </c>
      <c r="K436" s="33" t="s">
        <v>48</v>
      </c>
    </row>
    <row r="437" spans="2:11" x14ac:dyDescent="0.2">
      <c r="B437" s="27" t="s">
        <v>36</v>
      </c>
      <c r="C437" s="27" t="s">
        <v>66</v>
      </c>
      <c r="D437" s="41" t="s">
        <v>2658</v>
      </c>
      <c r="E437" s="53">
        <v>300000</v>
      </c>
      <c r="F437" s="31">
        <f t="shared" si="18"/>
        <v>440292151.56</v>
      </c>
      <c r="G437" s="30">
        <f t="shared" si="19"/>
        <v>300000</v>
      </c>
      <c r="H437" s="32">
        <f t="shared" si="20"/>
        <v>440292151.56</v>
      </c>
      <c r="J437" s="33" t="s">
        <v>42</v>
      </c>
      <c r="K437" s="33" t="s">
        <v>48</v>
      </c>
    </row>
    <row r="438" spans="2:11" x14ac:dyDescent="0.2">
      <c r="B438" s="27" t="s">
        <v>36</v>
      </c>
      <c r="C438" s="27" t="s">
        <v>66</v>
      </c>
      <c r="D438" s="41" t="s">
        <v>2659</v>
      </c>
      <c r="E438" s="53">
        <v>2000000</v>
      </c>
      <c r="F438" s="31">
        <f t="shared" si="18"/>
        <v>442292151.56</v>
      </c>
      <c r="G438" s="30">
        <f t="shared" si="19"/>
        <v>2000000</v>
      </c>
      <c r="H438" s="32">
        <f t="shared" si="20"/>
        <v>442292151.56</v>
      </c>
      <c r="J438" s="33" t="s">
        <v>42</v>
      </c>
      <c r="K438" s="33" t="s">
        <v>48</v>
      </c>
    </row>
    <row r="439" spans="2:11" x14ac:dyDescent="0.2">
      <c r="B439" s="27" t="s">
        <v>36</v>
      </c>
      <c r="C439" s="27" t="s">
        <v>66</v>
      </c>
      <c r="D439" s="41" t="s">
        <v>2660</v>
      </c>
      <c r="E439" s="53">
        <v>750000</v>
      </c>
      <c r="F439" s="31">
        <f t="shared" si="18"/>
        <v>443042151.56</v>
      </c>
      <c r="G439" s="30">
        <f t="shared" si="19"/>
        <v>750000</v>
      </c>
      <c r="H439" s="32">
        <f t="shared" si="20"/>
        <v>443042151.56</v>
      </c>
      <c r="J439" s="33" t="s">
        <v>42</v>
      </c>
      <c r="K439" s="33" t="s">
        <v>48</v>
      </c>
    </row>
    <row r="440" spans="2:11" x14ac:dyDescent="0.2">
      <c r="B440" s="27" t="s">
        <v>36</v>
      </c>
      <c r="C440" s="27" t="s">
        <v>66</v>
      </c>
      <c r="D440" s="41" t="s">
        <v>442</v>
      </c>
      <c r="E440" s="53">
        <v>1017000</v>
      </c>
      <c r="F440" s="31">
        <f t="shared" si="18"/>
        <v>444059151.56</v>
      </c>
      <c r="G440" s="30">
        <f t="shared" si="19"/>
        <v>1017000</v>
      </c>
      <c r="H440" s="32">
        <f t="shared" si="20"/>
        <v>444059151.56</v>
      </c>
      <c r="J440" s="33" t="s">
        <v>42</v>
      </c>
      <c r="K440" s="33" t="s">
        <v>48</v>
      </c>
    </row>
    <row r="441" spans="2:11" x14ac:dyDescent="0.2">
      <c r="B441" s="27" t="s">
        <v>36</v>
      </c>
      <c r="C441" s="27" t="s">
        <v>66</v>
      </c>
      <c r="D441" s="41" t="s">
        <v>472</v>
      </c>
      <c r="E441" s="53">
        <v>726000</v>
      </c>
      <c r="F441" s="31">
        <f t="shared" si="18"/>
        <v>444785151.56</v>
      </c>
      <c r="G441" s="30">
        <f t="shared" si="19"/>
        <v>726000</v>
      </c>
      <c r="H441" s="32">
        <f t="shared" si="20"/>
        <v>444785151.56</v>
      </c>
      <c r="J441" s="33" t="s">
        <v>42</v>
      </c>
      <c r="K441" s="33" t="s">
        <v>48</v>
      </c>
    </row>
    <row r="442" spans="2:11" x14ac:dyDescent="0.2">
      <c r="B442" s="27" t="s">
        <v>36</v>
      </c>
      <c r="C442" s="27" t="s">
        <v>66</v>
      </c>
      <c r="D442" s="41" t="s">
        <v>471</v>
      </c>
      <c r="E442" s="53">
        <v>125000</v>
      </c>
      <c r="F442" s="31">
        <f t="shared" si="18"/>
        <v>444910151.56</v>
      </c>
      <c r="G442" s="30">
        <f t="shared" si="19"/>
        <v>125000</v>
      </c>
      <c r="H442" s="32">
        <f t="shared" si="20"/>
        <v>444910151.56</v>
      </c>
      <c r="J442" s="33" t="s">
        <v>42</v>
      </c>
      <c r="K442" s="33" t="s">
        <v>48</v>
      </c>
    </row>
    <row r="443" spans="2:11" x14ac:dyDescent="0.2">
      <c r="B443" s="27" t="s">
        <v>36</v>
      </c>
      <c r="C443" s="27" t="s">
        <v>66</v>
      </c>
      <c r="D443" s="41" t="s">
        <v>2661</v>
      </c>
      <c r="E443" s="53">
        <v>1239000</v>
      </c>
      <c r="F443" s="31">
        <f t="shared" si="18"/>
        <v>446149151.56</v>
      </c>
      <c r="G443" s="30">
        <f t="shared" si="19"/>
        <v>1239000</v>
      </c>
      <c r="H443" s="32">
        <f t="shared" si="20"/>
        <v>446149151.56</v>
      </c>
      <c r="J443" s="33" t="s">
        <v>42</v>
      </c>
      <c r="K443" s="33" t="s">
        <v>48</v>
      </c>
    </row>
    <row r="444" spans="2:11" x14ac:dyDescent="0.2">
      <c r="B444" s="27" t="s">
        <v>36</v>
      </c>
      <c r="C444" s="27" t="s">
        <v>66</v>
      </c>
      <c r="D444" s="41" t="s">
        <v>459</v>
      </c>
      <c r="E444" s="53">
        <v>400000</v>
      </c>
      <c r="F444" s="31">
        <f t="shared" si="18"/>
        <v>446549151.56</v>
      </c>
      <c r="G444" s="30">
        <f t="shared" si="19"/>
        <v>400000</v>
      </c>
      <c r="H444" s="32">
        <f t="shared" si="20"/>
        <v>446549151.56</v>
      </c>
      <c r="J444" s="33" t="s">
        <v>42</v>
      </c>
      <c r="K444" s="33" t="s">
        <v>48</v>
      </c>
    </row>
    <row r="445" spans="2:11" x14ac:dyDescent="0.2">
      <c r="B445" s="27" t="s">
        <v>36</v>
      </c>
      <c r="C445" s="27" t="s">
        <v>66</v>
      </c>
      <c r="D445" s="41" t="s">
        <v>469</v>
      </c>
      <c r="E445" s="53">
        <v>387000</v>
      </c>
      <c r="F445" s="31">
        <f t="shared" si="18"/>
        <v>446936151.56</v>
      </c>
      <c r="G445" s="30">
        <f t="shared" si="19"/>
        <v>387000</v>
      </c>
      <c r="H445" s="32">
        <f t="shared" si="20"/>
        <v>446936151.56</v>
      </c>
      <c r="J445" s="33" t="s">
        <v>42</v>
      </c>
      <c r="K445" s="33" t="s">
        <v>48</v>
      </c>
    </row>
    <row r="446" spans="2:11" x14ac:dyDescent="0.2">
      <c r="B446" s="27" t="s">
        <v>36</v>
      </c>
      <c r="C446" s="27" t="s">
        <v>66</v>
      </c>
      <c r="D446" s="41" t="s">
        <v>468</v>
      </c>
      <c r="E446" s="53">
        <v>265000</v>
      </c>
      <c r="F446" s="31">
        <f t="shared" si="18"/>
        <v>447201151.56</v>
      </c>
      <c r="G446" s="30">
        <f t="shared" si="19"/>
        <v>265000</v>
      </c>
      <c r="H446" s="32">
        <f t="shared" si="20"/>
        <v>447201151.56</v>
      </c>
      <c r="J446" s="33" t="s">
        <v>42</v>
      </c>
      <c r="K446" s="33" t="s">
        <v>48</v>
      </c>
    </row>
    <row r="447" spans="2:11" x14ac:dyDescent="0.2">
      <c r="B447" s="27" t="s">
        <v>36</v>
      </c>
      <c r="C447" s="27" t="s">
        <v>66</v>
      </c>
      <c r="D447" s="41" t="s">
        <v>465</v>
      </c>
      <c r="E447" s="53">
        <v>515000</v>
      </c>
      <c r="F447" s="31">
        <f t="shared" si="18"/>
        <v>447716151.56</v>
      </c>
      <c r="G447" s="30">
        <f t="shared" si="19"/>
        <v>515000</v>
      </c>
      <c r="H447" s="32">
        <f t="shared" si="20"/>
        <v>447716151.56</v>
      </c>
      <c r="J447" s="33" t="s">
        <v>42</v>
      </c>
      <c r="K447" s="33" t="s">
        <v>48</v>
      </c>
    </row>
    <row r="448" spans="2:11" x14ac:dyDescent="0.2">
      <c r="B448" s="27" t="s">
        <v>36</v>
      </c>
      <c r="C448" s="27" t="s">
        <v>66</v>
      </c>
      <c r="D448" s="41" t="s">
        <v>440</v>
      </c>
      <c r="E448" s="53">
        <v>250000</v>
      </c>
      <c r="F448" s="31">
        <f t="shared" si="18"/>
        <v>447966151.56</v>
      </c>
      <c r="G448" s="30">
        <f t="shared" si="19"/>
        <v>250000</v>
      </c>
      <c r="H448" s="32">
        <f t="shared" si="20"/>
        <v>447966151.56</v>
      </c>
      <c r="J448" s="33" t="s">
        <v>42</v>
      </c>
      <c r="K448" s="33" t="s">
        <v>48</v>
      </c>
    </row>
    <row r="449" spans="2:11" x14ac:dyDescent="0.2">
      <c r="B449" s="27" t="s">
        <v>36</v>
      </c>
      <c r="C449" s="27" t="s">
        <v>66</v>
      </c>
      <c r="D449" s="41" t="s">
        <v>437</v>
      </c>
      <c r="E449" s="53">
        <v>44000</v>
      </c>
      <c r="F449" s="31">
        <f t="shared" si="18"/>
        <v>448010151.56</v>
      </c>
      <c r="G449" s="30">
        <f t="shared" si="19"/>
        <v>44000</v>
      </c>
      <c r="H449" s="32">
        <f t="shared" si="20"/>
        <v>448010151.56</v>
      </c>
      <c r="J449" s="33" t="s">
        <v>42</v>
      </c>
      <c r="K449" s="33" t="s">
        <v>48</v>
      </c>
    </row>
    <row r="450" spans="2:11" x14ac:dyDescent="0.2">
      <c r="B450" s="27" t="s">
        <v>36</v>
      </c>
      <c r="C450" s="27" t="s">
        <v>66</v>
      </c>
      <c r="D450" s="41" t="s">
        <v>454</v>
      </c>
      <c r="E450" s="53">
        <v>125000</v>
      </c>
      <c r="F450" s="31">
        <f t="shared" si="18"/>
        <v>448135151.56</v>
      </c>
      <c r="G450" s="30">
        <f t="shared" si="19"/>
        <v>125000</v>
      </c>
      <c r="H450" s="32">
        <f t="shared" si="20"/>
        <v>448135151.56</v>
      </c>
      <c r="J450" s="33" t="s">
        <v>42</v>
      </c>
      <c r="K450" s="33" t="s">
        <v>48</v>
      </c>
    </row>
    <row r="451" spans="2:11" x14ac:dyDescent="0.2">
      <c r="B451" s="27" t="s">
        <v>36</v>
      </c>
      <c r="C451" s="27" t="s">
        <v>66</v>
      </c>
      <c r="D451" s="41" t="s">
        <v>433</v>
      </c>
      <c r="E451" s="53">
        <v>418000</v>
      </c>
      <c r="F451" s="31">
        <f t="shared" si="18"/>
        <v>448553151.56</v>
      </c>
      <c r="G451" s="30">
        <f t="shared" si="19"/>
        <v>418000</v>
      </c>
      <c r="H451" s="32">
        <f t="shared" si="20"/>
        <v>448553151.56</v>
      </c>
      <c r="J451" s="33" t="s">
        <v>42</v>
      </c>
      <c r="K451" s="33" t="s">
        <v>48</v>
      </c>
    </row>
    <row r="452" spans="2:11" x14ac:dyDescent="0.2">
      <c r="B452" s="27" t="s">
        <v>36</v>
      </c>
      <c r="C452" s="27" t="s">
        <v>66</v>
      </c>
      <c r="D452" s="41" t="s">
        <v>2662</v>
      </c>
      <c r="E452" s="53">
        <v>845000</v>
      </c>
      <c r="F452" s="31">
        <f t="shared" si="18"/>
        <v>449398151.56</v>
      </c>
      <c r="G452" s="30">
        <f t="shared" si="19"/>
        <v>845000</v>
      </c>
      <c r="H452" s="32">
        <f t="shared" si="20"/>
        <v>449398151.56</v>
      </c>
      <c r="J452" s="33" t="s">
        <v>42</v>
      </c>
      <c r="K452" s="33" t="s">
        <v>48</v>
      </c>
    </row>
    <row r="453" spans="2:11" x14ac:dyDescent="0.2">
      <c r="B453" s="27" t="s">
        <v>36</v>
      </c>
      <c r="C453" s="27" t="s">
        <v>66</v>
      </c>
      <c r="D453" s="41" t="s">
        <v>463</v>
      </c>
      <c r="E453" s="53">
        <v>175000</v>
      </c>
      <c r="F453" s="31">
        <f t="shared" si="18"/>
        <v>449573151.56</v>
      </c>
      <c r="G453" s="30">
        <f t="shared" si="19"/>
        <v>175000</v>
      </c>
      <c r="H453" s="32">
        <f t="shared" si="20"/>
        <v>449573151.56</v>
      </c>
      <c r="J453" s="33" t="s">
        <v>42</v>
      </c>
      <c r="K453" s="33" t="s">
        <v>48</v>
      </c>
    </row>
    <row r="454" spans="2:11" x14ac:dyDescent="0.2">
      <c r="B454" s="27" t="s">
        <v>36</v>
      </c>
      <c r="C454" s="27" t="s">
        <v>66</v>
      </c>
      <c r="D454" s="41" t="s">
        <v>463</v>
      </c>
      <c r="E454" s="53">
        <v>250000</v>
      </c>
      <c r="F454" s="31">
        <f t="shared" si="18"/>
        <v>449823151.56</v>
      </c>
      <c r="G454" s="30">
        <f t="shared" si="19"/>
        <v>250000</v>
      </c>
      <c r="H454" s="32">
        <f t="shared" si="20"/>
        <v>449823151.56</v>
      </c>
      <c r="J454" s="33" t="s">
        <v>42</v>
      </c>
      <c r="K454" s="33" t="s">
        <v>48</v>
      </c>
    </row>
    <row r="455" spans="2:11" x14ac:dyDescent="0.2">
      <c r="B455" s="27" t="s">
        <v>36</v>
      </c>
      <c r="C455" s="27" t="s">
        <v>66</v>
      </c>
      <c r="D455" s="41" t="s">
        <v>2663</v>
      </c>
      <c r="E455" s="53">
        <v>340000</v>
      </c>
      <c r="F455" s="31">
        <f t="shared" si="18"/>
        <v>450163151.56</v>
      </c>
      <c r="G455" s="30">
        <f t="shared" si="19"/>
        <v>340000</v>
      </c>
      <c r="H455" s="32">
        <f t="shared" si="20"/>
        <v>450163151.56</v>
      </c>
      <c r="J455" s="33" t="s">
        <v>42</v>
      </c>
      <c r="K455" s="33" t="s">
        <v>48</v>
      </c>
    </row>
    <row r="456" spans="2:11" x14ac:dyDescent="0.2">
      <c r="B456" s="27" t="s">
        <v>36</v>
      </c>
      <c r="C456" s="27" t="s">
        <v>66</v>
      </c>
      <c r="D456" s="41" t="s">
        <v>1553</v>
      </c>
      <c r="E456" s="53">
        <v>2000000</v>
      </c>
      <c r="F456" s="31">
        <f t="shared" si="18"/>
        <v>452163151.56</v>
      </c>
      <c r="G456" s="30">
        <f t="shared" si="19"/>
        <v>2000000</v>
      </c>
      <c r="H456" s="32">
        <f t="shared" si="20"/>
        <v>452163151.56</v>
      </c>
      <c r="J456" s="33" t="s">
        <v>42</v>
      </c>
      <c r="K456" s="33" t="s">
        <v>48</v>
      </c>
    </row>
    <row r="457" spans="2:11" x14ac:dyDescent="0.2">
      <c r="B457" s="27" t="s">
        <v>36</v>
      </c>
      <c r="C457" s="27" t="s">
        <v>66</v>
      </c>
      <c r="D457" s="41" t="s">
        <v>450</v>
      </c>
      <c r="E457" s="53">
        <v>578000</v>
      </c>
      <c r="F457" s="31">
        <f t="shared" ref="F457:F520" si="21">E457+F456</f>
        <v>452741151.56</v>
      </c>
      <c r="G457" s="30">
        <f t="shared" ref="G457:G520" si="22">E457</f>
        <v>578000</v>
      </c>
      <c r="H457" s="32">
        <f t="shared" ref="H457:H520" si="23">G457+H456</f>
        <v>452741151.56</v>
      </c>
      <c r="J457" s="33" t="s">
        <v>42</v>
      </c>
      <c r="K457" s="33" t="s">
        <v>48</v>
      </c>
    </row>
    <row r="458" spans="2:11" x14ac:dyDescent="0.2">
      <c r="B458" s="27" t="s">
        <v>36</v>
      </c>
      <c r="C458" s="27" t="s">
        <v>66</v>
      </c>
      <c r="D458" s="41" t="s">
        <v>449</v>
      </c>
      <c r="E458" s="53">
        <v>15000000</v>
      </c>
      <c r="F458" s="31">
        <f t="shared" si="21"/>
        <v>467741151.56</v>
      </c>
      <c r="G458" s="30">
        <f t="shared" si="22"/>
        <v>15000000</v>
      </c>
      <c r="H458" s="32">
        <f t="shared" si="23"/>
        <v>467741151.56</v>
      </c>
      <c r="J458" s="33" t="s">
        <v>42</v>
      </c>
      <c r="K458" s="33" t="s">
        <v>48</v>
      </c>
    </row>
    <row r="459" spans="2:11" x14ac:dyDescent="0.2">
      <c r="B459" s="27" t="s">
        <v>36</v>
      </c>
      <c r="C459" s="27" t="s">
        <v>66</v>
      </c>
      <c r="D459" s="41" t="s">
        <v>451</v>
      </c>
      <c r="E459" s="53">
        <v>215000</v>
      </c>
      <c r="F459" s="31">
        <f t="shared" si="21"/>
        <v>467956151.56</v>
      </c>
      <c r="G459" s="30">
        <f t="shared" si="22"/>
        <v>215000</v>
      </c>
      <c r="H459" s="32">
        <f t="shared" si="23"/>
        <v>467956151.56</v>
      </c>
      <c r="J459" s="33" t="s">
        <v>42</v>
      </c>
      <c r="K459" s="33" t="s">
        <v>48</v>
      </c>
    </row>
    <row r="460" spans="2:11" x14ac:dyDescent="0.2">
      <c r="B460" s="27" t="s">
        <v>36</v>
      </c>
      <c r="C460" s="27" t="s">
        <v>66</v>
      </c>
      <c r="D460" s="41" t="s">
        <v>447</v>
      </c>
      <c r="E460" s="53">
        <v>486000</v>
      </c>
      <c r="F460" s="31">
        <f t="shared" si="21"/>
        <v>468442151.56</v>
      </c>
      <c r="G460" s="30">
        <f t="shared" si="22"/>
        <v>486000</v>
      </c>
      <c r="H460" s="32">
        <f t="shared" si="23"/>
        <v>468442151.56</v>
      </c>
      <c r="J460" s="33" t="s">
        <v>42</v>
      </c>
      <c r="K460" s="33" t="s">
        <v>48</v>
      </c>
    </row>
    <row r="461" spans="2:11" x14ac:dyDescent="0.2">
      <c r="B461" s="27" t="s">
        <v>36</v>
      </c>
      <c r="C461" s="27" t="s">
        <v>66</v>
      </c>
      <c r="D461" s="41" t="s">
        <v>438</v>
      </c>
      <c r="E461" s="53">
        <v>148000</v>
      </c>
      <c r="F461" s="31">
        <f t="shared" si="21"/>
        <v>468590151.56</v>
      </c>
      <c r="G461" s="30">
        <f t="shared" si="22"/>
        <v>148000</v>
      </c>
      <c r="H461" s="32">
        <f t="shared" si="23"/>
        <v>468590151.56</v>
      </c>
      <c r="J461" s="33" t="s">
        <v>42</v>
      </c>
      <c r="K461" s="33" t="s">
        <v>48</v>
      </c>
    </row>
    <row r="462" spans="2:11" x14ac:dyDescent="0.2">
      <c r="B462" s="27" t="s">
        <v>36</v>
      </c>
      <c r="C462" s="27" t="s">
        <v>66</v>
      </c>
      <c r="D462" s="41" t="s">
        <v>456</v>
      </c>
      <c r="E462" s="53">
        <v>341000</v>
      </c>
      <c r="F462" s="31">
        <f t="shared" si="21"/>
        <v>468931151.56</v>
      </c>
      <c r="G462" s="30">
        <f t="shared" si="22"/>
        <v>341000</v>
      </c>
      <c r="H462" s="32">
        <f t="shared" si="23"/>
        <v>468931151.56</v>
      </c>
      <c r="J462" s="33" t="s">
        <v>42</v>
      </c>
      <c r="K462" s="33" t="s">
        <v>48</v>
      </c>
    </row>
    <row r="463" spans="2:11" x14ac:dyDescent="0.2">
      <c r="B463" s="27" t="s">
        <v>36</v>
      </c>
      <c r="C463" s="27" t="s">
        <v>66</v>
      </c>
      <c r="D463" s="41" t="s">
        <v>1554</v>
      </c>
      <c r="E463" s="53">
        <v>150000</v>
      </c>
      <c r="F463" s="31">
        <f t="shared" si="21"/>
        <v>469081151.56</v>
      </c>
      <c r="G463" s="30">
        <f t="shared" si="22"/>
        <v>150000</v>
      </c>
      <c r="H463" s="32">
        <f t="shared" si="23"/>
        <v>469081151.56</v>
      </c>
      <c r="J463" s="33" t="s">
        <v>42</v>
      </c>
      <c r="K463" s="33" t="s">
        <v>48</v>
      </c>
    </row>
    <row r="464" spans="2:11" x14ac:dyDescent="0.2">
      <c r="B464" s="27" t="s">
        <v>36</v>
      </c>
      <c r="C464" s="27" t="s">
        <v>66</v>
      </c>
      <c r="D464" s="41" t="s">
        <v>1005</v>
      </c>
      <c r="E464" s="53">
        <v>4200000</v>
      </c>
      <c r="F464" s="31">
        <f t="shared" si="21"/>
        <v>473281151.56</v>
      </c>
      <c r="G464" s="30">
        <f t="shared" si="22"/>
        <v>4200000</v>
      </c>
      <c r="H464" s="32">
        <f t="shared" si="23"/>
        <v>473281151.56</v>
      </c>
      <c r="J464" s="33" t="s">
        <v>42</v>
      </c>
      <c r="K464" s="33" t="s">
        <v>48</v>
      </c>
    </row>
    <row r="465" spans="2:11" x14ac:dyDescent="0.2">
      <c r="B465" s="27" t="s">
        <v>36</v>
      </c>
      <c r="C465" s="27" t="s">
        <v>66</v>
      </c>
      <c r="D465" s="41" t="s">
        <v>461</v>
      </c>
      <c r="E465" s="53">
        <v>750000</v>
      </c>
      <c r="F465" s="31">
        <f t="shared" si="21"/>
        <v>474031151.56</v>
      </c>
      <c r="G465" s="30">
        <f t="shared" si="22"/>
        <v>750000</v>
      </c>
      <c r="H465" s="32">
        <f t="shared" si="23"/>
        <v>474031151.56</v>
      </c>
      <c r="J465" s="33" t="s">
        <v>42</v>
      </c>
      <c r="K465" s="33" t="s">
        <v>48</v>
      </c>
    </row>
    <row r="466" spans="2:11" x14ac:dyDescent="0.2">
      <c r="B466" s="27" t="s">
        <v>36</v>
      </c>
      <c r="C466" s="27" t="s">
        <v>138</v>
      </c>
      <c r="D466" s="41" t="s">
        <v>2880</v>
      </c>
      <c r="E466" s="53">
        <v>1733500</v>
      </c>
      <c r="F466" s="31">
        <f t="shared" si="21"/>
        <v>475764651.56</v>
      </c>
      <c r="G466" s="30">
        <f t="shared" si="22"/>
        <v>1733500</v>
      </c>
      <c r="H466" s="32">
        <f t="shared" si="23"/>
        <v>475764651.56</v>
      </c>
      <c r="J466" s="33" t="s">
        <v>42</v>
      </c>
      <c r="K466" s="33" t="s">
        <v>48</v>
      </c>
    </row>
    <row r="467" spans="2:11" x14ac:dyDescent="0.2">
      <c r="B467" s="27" t="s">
        <v>36</v>
      </c>
      <c r="C467" s="27" t="s">
        <v>138</v>
      </c>
      <c r="D467" s="41" t="s">
        <v>488</v>
      </c>
      <c r="E467" s="53">
        <v>1432870</v>
      </c>
      <c r="F467" s="31">
        <f t="shared" si="21"/>
        <v>477197521.56</v>
      </c>
      <c r="G467" s="30">
        <f t="shared" si="22"/>
        <v>1432870</v>
      </c>
      <c r="H467" s="32">
        <f t="shared" si="23"/>
        <v>477197521.56</v>
      </c>
      <c r="J467" s="33" t="s">
        <v>42</v>
      </c>
      <c r="K467" s="33" t="s">
        <v>48</v>
      </c>
    </row>
    <row r="468" spans="2:11" x14ac:dyDescent="0.2">
      <c r="B468" s="27" t="s">
        <v>36</v>
      </c>
      <c r="C468" s="27" t="s">
        <v>138</v>
      </c>
      <c r="D468" s="41" t="s">
        <v>482</v>
      </c>
      <c r="E468" s="53">
        <v>500000</v>
      </c>
      <c r="F468" s="31">
        <f t="shared" si="21"/>
        <v>477697521.56</v>
      </c>
      <c r="G468" s="30">
        <f t="shared" si="22"/>
        <v>500000</v>
      </c>
      <c r="H468" s="32">
        <f t="shared" si="23"/>
        <v>477697521.56</v>
      </c>
      <c r="J468" s="33" t="s">
        <v>42</v>
      </c>
      <c r="K468" s="33" t="s">
        <v>48</v>
      </c>
    </row>
    <row r="469" spans="2:11" x14ac:dyDescent="0.2">
      <c r="B469" s="27" t="s">
        <v>36</v>
      </c>
      <c r="C469" s="27" t="s">
        <v>138</v>
      </c>
      <c r="D469" s="41" t="s">
        <v>478</v>
      </c>
      <c r="E469" s="53">
        <v>800000</v>
      </c>
      <c r="F469" s="31">
        <f t="shared" si="21"/>
        <v>478497521.56</v>
      </c>
      <c r="G469" s="30">
        <f t="shared" si="22"/>
        <v>800000</v>
      </c>
      <c r="H469" s="32">
        <f t="shared" si="23"/>
        <v>478497521.56</v>
      </c>
      <c r="J469" s="33" t="s">
        <v>42</v>
      </c>
      <c r="K469" s="33" t="s">
        <v>48</v>
      </c>
    </row>
    <row r="470" spans="2:11" x14ac:dyDescent="0.2">
      <c r="B470" s="27" t="s">
        <v>36</v>
      </c>
      <c r="C470" s="27" t="s">
        <v>138</v>
      </c>
      <c r="D470" s="41" t="s">
        <v>484</v>
      </c>
      <c r="E470" s="53">
        <v>2516980</v>
      </c>
      <c r="F470" s="31">
        <f t="shared" si="21"/>
        <v>481014501.56</v>
      </c>
      <c r="G470" s="30">
        <f t="shared" si="22"/>
        <v>2516980</v>
      </c>
      <c r="H470" s="32">
        <f t="shared" si="23"/>
        <v>481014501.56</v>
      </c>
      <c r="J470" s="33" t="s">
        <v>42</v>
      </c>
      <c r="K470" s="33" t="s">
        <v>48</v>
      </c>
    </row>
    <row r="471" spans="2:11" x14ac:dyDescent="0.2">
      <c r="B471" s="27" t="s">
        <v>36</v>
      </c>
      <c r="C471" s="27" t="s">
        <v>138</v>
      </c>
      <c r="D471" s="41" t="s">
        <v>2720</v>
      </c>
      <c r="E471" s="53">
        <v>6887830</v>
      </c>
      <c r="F471" s="31">
        <f t="shared" si="21"/>
        <v>487902331.56</v>
      </c>
      <c r="G471" s="30">
        <f t="shared" si="22"/>
        <v>6887830</v>
      </c>
      <c r="H471" s="32">
        <f t="shared" si="23"/>
        <v>487902331.56</v>
      </c>
      <c r="J471" s="33" t="s">
        <v>42</v>
      </c>
      <c r="K471" s="33" t="s">
        <v>48</v>
      </c>
    </row>
    <row r="472" spans="2:11" x14ac:dyDescent="0.2">
      <c r="B472" s="27" t="s">
        <v>36</v>
      </c>
      <c r="C472" s="27" t="s">
        <v>138</v>
      </c>
      <c r="D472" s="41" t="s">
        <v>483</v>
      </c>
      <c r="E472" s="53">
        <v>214000</v>
      </c>
      <c r="F472" s="31">
        <f t="shared" si="21"/>
        <v>488116331.56</v>
      </c>
      <c r="G472" s="30">
        <f t="shared" si="22"/>
        <v>214000</v>
      </c>
      <c r="H472" s="32">
        <f t="shared" si="23"/>
        <v>488116331.56</v>
      </c>
      <c r="J472" s="33" t="s">
        <v>42</v>
      </c>
      <c r="K472" s="33" t="s">
        <v>48</v>
      </c>
    </row>
    <row r="473" spans="2:11" x14ac:dyDescent="0.2">
      <c r="B473" s="27" t="s">
        <v>36</v>
      </c>
      <c r="C473" s="27" t="s">
        <v>138</v>
      </c>
      <c r="D473" s="41" t="s">
        <v>479</v>
      </c>
      <c r="E473" s="53">
        <v>746000</v>
      </c>
      <c r="F473" s="31">
        <f t="shared" si="21"/>
        <v>488862331.56</v>
      </c>
      <c r="G473" s="30">
        <f t="shared" si="22"/>
        <v>746000</v>
      </c>
      <c r="H473" s="32">
        <f t="shared" si="23"/>
        <v>488862331.56</v>
      </c>
      <c r="J473" s="33" t="s">
        <v>42</v>
      </c>
      <c r="K473" s="33" t="s">
        <v>48</v>
      </c>
    </row>
    <row r="474" spans="2:11" x14ac:dyDescent="0.2">
      <c r="B474" s="27" t="s">
        <v>36</v>
      </c>
      <c r="C474" s="27" t="s">
        <v>138</v>
      </c>
      <c r="D474" s="41" t="s">
        <v>491</v>
      </c>
      <c r="E474" s="53">
        <v>525092</v>
      </c>
      <c r="F474" s="31">
        <f t="shared" si="21"/>
        <v>489387423.56</v>
      </c>
      <c r="G474" s="30">
        <f t="shared" si="22"/>
        <v>525092</v>
      </c>
      <c r="H474" s="32">
        <f t="shared" si="23"/>
        <v>489387423.56</v>
      </c>
      <c r="J474" s="33" t="s">
        <v>42</v>
      </c>
      <c r="K474" s="33" t="s">
        <v>48</v>
      </c>
    </row>
    <row r="475" spans="2:11" x14ac:dyDescent="0.2">
      <c r="B475" s="27" t="s">
        <v>36</v>
      </c>
      <c r="C475" s="27" t="s">
        <v>138</v>
      </c>
      <c r="D475" s="41" t="s">
        <v>489</v>
      </c>
      <c r="E475" s="53">
        <v>3700000</v>
      </c>
      <c r="F475" s="31">
        <f t="shared" si="21"/>
        <v>493087423.56</v>
      </c>
      <c r="G475" s="30">
        <f t="shared" si="22"/>
        <v>3700000</v>
      </c>
      <c r="H475" s="32">
        <f t="shared" si="23"/>
        <v>493087423.56</v>
      </c>
      <c r="J475" s="33" t="s">
        <v>42</v>
      </c>
      <c r="K475" s="33" t="s">
        <v>48</v>
      </c>
    </row>
    <row r="476" spans="2:11" x14ac:dyDescent="0.2">
      <c r="B476" s="27" t="s">
        <v>36</v>
      </c>
      <c r="C476" s="27" t="s">
        <v>138</v>
      </c>
      <c r="D476" s="41" t="s">
        <v>477</v>
      </c>
      <c r="E476" s="53">
        <v>1450000</v>
      </c>
      <c r="F476" s="31">
        <f t="shared" si="21"/>
        <v>494537423.56</v>
      </c>
      <c r="G476" s="30">
        <f t="shared" si="22"/>
        <v>1450000</v>
      </c>
      <c r="H476" s="32">
        <f t="shared" si="23"/>
        <v>494537423.56</v>
      </c>
      <c r="J476" s="33" t="s">
        <v>42</v>
      </c>
      <c r="K476" s="33" t="s">
        <v>48</v>
      </c>
    </row>
    <row r="477" spans="2:11" x14ac:dyDescent="0.2">
      <c r="B477" s="27" t="s">
        <v>36</v>
      </c>
      <c r="C477" s="27" t="s">
        <v>138</v>
      </c>
      <c r="D477" s="41" t="s">
        <v>487</v>
      </c>
      <c r="E477" s="53">
        <v>2910050</v>
      </c>
      <c r="F477" s="31">
        <f t="shared" si="21"/>
        <v>497447473.56</v>
      </c>
      <c r="G477" s="30">
        <f t="shared" si="22"/>
        <v>2910050</v>
      </c>
      <c r="H477" s="32">
        <f t="shared" si="23"/>
        <v>497447473.56</v>
      </c>
      <c r="J477" s="33" t="s">
        <v>42</v>
      </c>
      <c r="K477" s="33" t="s">
        <v>48</v>
      </c>
    </row>
    <row r="478" spans="2:11" x14ac:dyDescent="0.2">
      <c r="B478" s="27" t="s">
        <v>36</v>
      </c>
      <c r="C478" s="27" t="s">
        <v>138</v>
      </c>
      <c r="D478" s="41" t="s">
        <v>474</v>
      </c>
      <c r="E478" s="53">
        <v>650000</v>
      </c>
      <c r="F478" s="31">
        <f t="shared" si="21"/>
        <v>498097473.56</v>
      </c>
      <c r="G478" s="30">
        <f t="shared" si="22"/>
        <v>650000</v>
      </c>
      <c r="H478" s="32">
        <f t="shared" si="23"/>
        <v>498097473.56</v>
      </c>
      <c r="J478" s="33" t="s">
        <v>42</v>
      </c>
      <c r="K478" s="33" t="s">
        <v>48</v>
      </c>
    </row>
    <row r="479" spans="2:11" x14ac:dyDescent="0.2">
      <c r="B479" s="27" t="s">
        <v>36</v>
      </c>
      <c r="C479" s="27" t="s">
        <v>138</v>
      </c>
      <c r="D479" s="41" t="s">
        <v>485</v>
      </c>
      <c r="E479" s="53">
        <v>260000</v>
      </c>
      <c r="F479" s="31">
        <f t="shared" si="21"/>
        <v>498357473.56</v>
      </c>
      <c r="G479" s="30">
        <f t="shared" si="22"/>
        <v>260000</v>
      </c>
      <c r="H479" s="32">
        <f t="shared" si="23"/>
        <v>498357473.56</v>
      </c>
      <c r="J479" s="33" t="s">
        <v>42</v>
      </c>
      <c r="K479" s="33" t="s">
        <v>48</v>
      </c>
    </row>
    <row r="480" spans="2:11" x14ac:dyDescent="0.2">
      <c r="B480" s="27" t="s">
        <v>36</v>
      </c>
      <c r="C480" s="27" t="s">
        <v>138</v>
      </c>
      <c r="D480" s="41" t="s">
        <v>492</v>
      </c>
      <c r="E480" s="53">
        <v>768000</v>
      </c>
      <c r="F480" s="31">
        <f t="shared" si="21"/>
        <v>499125473.56</v>
      </c>
      <c r="G480" s="30">
        <f t="shared" si="22"/>
        <v>768000</v>
      </c>
      <c r="H480" s="32">
        <f t="shared" si="23"/>
        <v>499125473.56</v>
      </c>
      <c r="J480" s="33" t="s">
        <v>42</v>
      </c>
      <c r="K480" s="33" t="s">
        <v>48</v>
      </c>
    </row>
    <row r="481" spans="2:11" x14ac:dyDescent="0.2">
      <c r="B481" s="27" t="s">
        <v>36</v>
      </c>
      <c r="C481" s="27" t="s">
        <v>138</v>
      </c>
      <c r="D481" s="41" t="s">
        <v>475</v>
      </c>
      <c r="E481" s="53">
        <v>90000</v>
      </c>
      <c r="F481" s="31">
        <f t="shared" si="21"/>
        <v>499215473.56</v>
      </c>
      <c r="G481" s="30">
        <f t="shared" si="22"/>
        <v>90000</v>
      </c>
      <c r="H481" s="32">
        <f t="shared" si="23"/>
        <v>499215473.56</v>
      </c>
      <c r="J481" s="33" t="s">
        <v>42</v>
      </c>
      <c r="K481" s="33" t="s">
        <v>48</v>
      </c>
    </row>
    <row r="482" spans="2:11" x14ac:dyDescent="0.2">
      <c r="B482" s="27" t="s">
        <v>36</v>
      </c>
      <c r="C482" s="27" t="s">
        <v>138</v>
      </c>
      <c r="D482" s="41" t="s">
        <v>941</v>
      </c>
      <c r="E482" s="53">
        <v>200000</v>
      </c>
      <c r="F482" s="31">
        <f t="shared" si="21"/>
        <v>499415473.56</v>
      </c>
      <c r="G482" s="30">
        <f t="shared" si="22"/>
        <v>200000</v>
      </c>
      <c r="H482" s="32">
        <f t="shared" si="23"/>
        <v>499415473.56</v>
      </c>
      <c r="J482" s="33" t="s">
        <v>42</v>
      </c>
      <c r="K482" s="33" t="s">
        <v>48</v>
      </c>
    </row>
    <row r="483" spans="2:11" x14ac:dyDescent="0.2">
      <c r="B483" s="27" t="s">
        <v>36</v>
      </c>
      <c r="C483" s="27" t="s">
        <v>138</v>
      </c>
      <c r="D483" s="41" t="s">
        <v>480</v>
      </c>
      <c r="E483" s="53">
        <v>687830</v>
      </c>
      <c r="F483" s="31">
        <f t="shared" si="21"/>
        <v>500103303.56</v>
      </c>
      <c r="G483" s="30">
        <f t="shared" si="22"/>
        <v>687830</v>
      </c>
      <c r="H483" s="32">
        <f t="shared" si="23"/>
        <v>500103303.56</v>
      </c>
      <c r="J483" s="33" t="s">
        <v>42</v>
      </c>
      <c r="K483" s="33" t="s">
        <v>48</v>
      </c>
    </row>
    <row r="484" spans="2:11" x14ac:dyDescent="0.2">
      <c r="B484" s="27" t="s">
        <v>36</v>
      </c>
      <c r="C484" s="27" t="s">
        <v>138</v>
      </c>
      <c r="D484" s="41" t="s">
        <v>409</v>
      </c>
      <c r="E484" s="53">
        <v>485800</v>
      </c>
      <c r="F484" s="31">
        <f t="shared" si="21"/>
        <v>500589103.56</v>
      </c>
      <c r="G484" s="30">
        <f t="shared" si="22"/>
        <v>485800</v>
      </c>
      <c r="H484" s="32">
        <f t="shared" si="23"/>
        <v>500589103.56</v>
      </c>
      <c r="J484" s="33" t="s">
        <v>42</v>
      </c>
      <c r="K484" s="33" t="s">
        <v>48</v>
      </c>
    </row>
    <row r="485" spans="2:11" x14ac:dyDescent="0.2">
      <c r="B485" s="27" t="s">
        <v>36</v>
      </c>
      <c r="C485" s="27" t="s">
        <v>138</v>
      </c>
      <c r="D485" s="41" t="s">
        <v>481</v>
      </c>
      <c r="E485" s="53">
        <v>500000</v>
      </c>
      <c r="F485" s="31">
        <f t="shared" si="21"/>
        <v>501089103.56</v>
      </c>
      <c r="G485" s="30">
        <f t="shared" si="22"/>
        <v>500000</v>
      </c>
      <c r="H485" s="32">
        <f t="shared" si="23"/>
        <v>501089103.56</v>
      </c>
      <c r="J485" s="33" t="s">
        <v>42</v>
      </c>
      <c r="K485" s="33" t="s">
        <v>48</v>
      </c>
    </row>
    <row r="486" spans="2:11" x14ac:dyDescent="0.2">
      <c r="B486" s="27" t="s">
        <v>36</v>
      </c>
      <c r="C486" s="27" t="s">
        <v>138</v>
      </c>
      <c r="D486" s="41" t="s">
        <v>490</v>
      </c>
      <c r="E486" s="53">
        <v>1432860</v>
      </c>
      <c r="F486" s="31">
        <f t="shared" si="21"/>
        <v>502521963.56</v>
      </c>
      <c r="G486" s="30">
        <f t="shared" si="22"/>
        <v>1432860</v>
      </c>
      <c r="H486" s="32">
        <f t="shared" si="23"/>
        <v>502521963.56</v>
      </c>
      <c r="J486" s="33" t="s">
        <v>42</v>
      </c>
      <c r="K486" s="33" t="s">
        <v>48</v>
      </c>
    </row>
    <row r="487" spans="2:11" x14ac:dyDescent="0.2">
      <c r="B487" s="27" t="s">
        <v>36</v>
      </c>
      <c r="C487" s="27" t="s">
        <v>138</v>
      </c>
      <c r="D487" s="41" t="s">
        <v>476</v>
      </c>
      <c r="E487" s="53">
        <v>5494000</v>
      </c>
      <c r="F487" s="31">
        <f t="shared" si="21"/>
        <v>508015963.56</v>
      </c>
      <c r="G487" s="30">
        <f t="shared" si="22"/>
        <v>5494000</v>
      </c>
      <c r="H487" s="32">
        <f t="shared" si="23"/>
        <v>508015963.56</v>
      </c>
      <c r="J487" s="33" t="s">
        <v>42</v>
      </c>
      <c r="K487" s="33" t="s">
        <v>48</v>
      </c>
    </row>
    <row r="488" spans="2:11" x14ac:dyDescent="0.2">
      <c r="B488" s="27" t="s">
        <v>36</v>
      </c>
      <c r="C488" s="27" t="s">
        <v>138</v>
      </c>
      <c r="D488" s="41" t="s">
        <v>493</v>
      </c>
      <c r="E488" s="53">
        <v>529790</v>
      </c>
      <c r="F488" s="31">
        <f t="shared" si="21"/>
        <v>508545753.56</v>
      </c>
      <c r="G488" s="30">
        <f t="shared" si="22"/>
        <v>529790</v>
      </c>
      <c r="H488" s="32">
        <f t="shared" si="23"/>
        <v>508545753.56</v>
      </c>
      <c r="J488" s="33" t="s">
        <v>42</v>
      </c>
      <c r="K488" s="33" t="s">
        <v>48</v>
      </c>
    </row>
    <row r="489" spans="2:11" x14ac:dyDescent="0.2">
      <c r="B489" s="27" t="s">
        <v>36</v>
      </c>
      <c r="C489" s="27" t="s">
        <v>138</v>
      </c>
      <c r="D489" s="41" t="s">
        <v>486</v>
      </c>
      <c r="E489" s="53">
        <v>376946</v>
      </c>
      <c r="F489" s="31">
        <f t="shared" si="21"/>
        <v>508922699.56</v>
      </c>
      <c r="G489" s="30">
        <f t="shared" si="22"/>
        <v>376946</v>
      </c>
      <c r="H489" s="32">
        <f t="shared" si="23"/>
        <v>508922699.56</v>
      </c>
      <c r="J489" s="33" t="s">
        <v>42</v>
      </c>
      <c r="K489" s="33" t="s">
        <v>48</v>
      </c>
    </row>
    <row r="490" spans="2:11" x14ac:dyDescent="0.2">
      <c r="B490" s="27" t="s">
        <v>36</v>
      </c>
      <c r="C490" s="27" t="s">
        <v>139</v>
      </c>
      <c r="D490" s="41" t="s">
        <v>515</v>
      </c>
      <c r="E490" s="53">
        <v>300000</v>
      </c>
      <c r="F490" s="31">
        <f t="shared" si="21"/>
        <v>509222699.56</v>
      </c>
      <c r="G490" s="30">
        <f t="shared" si="22"/>
        <v>300000</v>
      </c>
      <c r="H490" s="32">
        <f t="shared" si="23"/>
        <v>509222699.56</v>
      </c>
      <c r="J490" s="33" t="s">
        <v>42</v>
      </c>
      <c r="K490" s="33" t="s">
        <v>48</v>
      </c>
    </row>
    <row r="491" spans="2:11" x14ac:dyDescent="0.2">
      <c r="B491" s="27" t="s">
        <v>36</v>
      </c>
      <c r="C491" s="27" t="s">
        <v>139</v>
      </c>
      <c r="D491" s="41" t="s">
        <v>511</v>
      </c>
      <c r="E491" s="53">
        <v>319000</v>
      </c>
      <c r="F491" s="31">
        <f t="shared" si="21"/>
        <v>509541699.56</v>
      </c>
      <c r="G491" s="30">
        <f t="shared" si="22"/>
        <v>319000</v>
      </c>
      <c r="H491" s="32">
        <f t="shared" si="23"/>
        <v>509541699.56</v>
      </c>
      <c r="J491" s="33" t="s">
        <v>42</v>
      </c>
      <c r="K491" s="33" t="s">
        <v>48</v>
      </c>
    </row>
    <row r="492" spans="2:11" x14ac:dyDescent="0.2">
      <c r="B492" s="27" t="s">
        <v>36</v>
      </c>
      <c r="C492" s="27" t="s">
        <v>139</v>
      </c>
      <c r="D492" s="41" t="s">
        <v>523</v>
      </c>
      <c r="E492" s="53">
        <v>450000</v>
      </c>
      <c r="F492" s="31">
        <f t="shared" si="21"/>
        <v>509991699.56</v>
      </c>
      <c r="G492" s="30">
        <f t="shared" si="22"/>
        <v>450000</v>
      </c>
      <c r="H492" s="32">
        <f t="shared" si="23"/>
        <v>509991699.56</v>
      </c>
      <c r="J492" s="33" t="s">
        <v>42</v>
      </c>
      <c r="K492" s="33" t="s">
        <v>48</v>
      </c>
    </row>
    <row r="493" spans="2:11" x14ac:dyDescent="0.2">
      <c r="B493" s="27" t="s">
        <v>36</v>
      </c>
      <c r="C493" s="27" t="s">
        <v>139</v>
      </c>
      <c r="D493" s="41" t="s">
        <v>516</v>
      </c>
      <c r="E493" s="53">
        <v>261000</v>
      </c>
      <c r="F493" s="31">
        <f t="shared" si="21"/>
        <v>510252699.56</v>
      </c>
      <c r="G493" s="30">
        <f t="shared" si="22"/>
        <v>261000</v>
      </c>
      <c r="H493" s="32">
        <f t="shared" si="23"/>
        <v>510252699.56</v>
      </c>
      <c r="J493" s="33" t="s">
        <v>42</v>
      </c>
      <c r="K493" s="33" t="s">
        <v>48</v>
      </c>
    </row>
    <row r="494" spans="2:11" x14ac:dyDescent="0.2">
      <c r="B494" s="27" t="s">
        <v>36</v>
      </c>
      <c r="C494" s="27" t="s">
        <v>139</v>
      </c>
      <c r="D494" s="41" t="s">
        <v>513</v>
      </c>
      <c r="E494" s="53">
        <v>108000</v>
      </c>
      <c r="F494" s="31">
        <f t="shared" si="21"/>
        <v>510360699.56</v>
      </c>
      <c r="G494" s="30">
        <f t="shared" si="22"/>
        <v>108000</v>
      </c>
      <c r="H494" s="32">
        <f t="shared" si="23"/>
        <v>510360699.56</v>
      </c>
      <c r="J494" s="33" t="s">
        <v>42</v>
      </c>
      <c r="K494" s="33" t="s">
        <v>48</v>
      </c>
    </row>
    <row r="495" spans="2:11" x14ac:dyDescent="0.2">
      <c r="B495" s="27" t="s">
        <v>36</v>
      </c>
      <c r="C495" s="27" t="s">
        <v>139</v>
      </c>
      <c r="D495" s="41" t="s">
        <v>321</v>
      </c>
      <c r="E495" s="53">
        <v>739900</v>
      </c>
      <c r="F495" s="31">
        <f t="shared" si="21"/>
        <v>511100599.56</v>
      </c>
      <c r="G495" s="30">
        <f t="shared" si="22"/>
        <v>739900</v>
      </c>
      <c r="H495" s="32">
        <f t="shared" si="23"/>
        <v>511100599.56</v>
      </c>
      <c r="J495" s="33" t="s">
        <v>42</v>
      </c>
      <c r="K495" s="33" t="s">
        <v>48</v>
      </c>
    </row>
    <row r="496" spans="2:11" x14ac:dyDescent="0.2">
      <c r="B496" s="27" t="s">
        <v>36</v>
      </c>
      <c r="C496" s="27" t="s">
        <v>139</v>
      </c>
      <c r="D496" s="41" t="s">
        <v>504</v>
      </c>
      <c r="E496" s="53">
        <v>2730080</v>
      </c>
      <c r="F496" s="31">
        <f t="shared" si="21"/>
        <v>513830679.56</v>
      </c>
      <c r="G496" s="30">
        <f t="shared" si="22"/>
        <v>2730080</v>
      </c>
      <c r="H496" s="32">
        <f t="shared" si="23"/>
        <v>513830679.56</v>
      </c>
      <c r="J496" s="33" t="s">
        <v>42</v>
      </c>
      <c r="K496" s="33" t="s">
        <v>48</v>
      </c>
    </row>
    <row r="497" spans="2:11" x14ac:dyDescent="0.2">
      <c r="B497" s="27" t="s">
        <v>36</v>
      </c>
      <c r="C497" s="27" t="s">
        <v>139</v>
      </c>
      <c r="D497" s="41" t="s">
        <v>525</v>
      </c>
      <c r="E497" s="53">
        <v>248000</v>
      </c>
      <c r="F497" s="31">
        <f t="shared" si="21"/>
        <v>514078679.56</v>
      </c>
      <c r="G497" s="30">
        <f t="shared" si="22"/>
        <v>248000</v>
      </c>
      <c r="H497" s="32">
        <f t="shared" si="23"/>
        <v>514078679.56</v>
      </c>
      <c r="J497" s="33" t="s">
        <v>42</v>
      </c>
      <c r="K497" s="33" t="s">
        <v>48</v>
      </c>
    </row>
    <row r="498" spans="2:11" x14ac:dyDescent="0.2">
      <c r="B498" s="27" t="s">
        <v>36</v>
      </c>
      <c r="C498" s="27" t="s">
        <v>139</v>
      </c>
      <c r="D498" s="41" t="s">
        <v>496</v>
      </c>
      <c r="E498" s="53">
        <v>20000</v>
      </c>
      <c r="F498" s="31">
        <f t="shared" si="21"/>
        <v>514098679.56</v>
      </c>
      <c r="G498" s="30">
        <f t="shared" si="22"/>
        <v>20000</v>
      </c>
      <c r="H498" s="32">
        <f t="shared" si="23"/>
        <v>514098679.56</v>
      </c>
      <c r="J498" s="33" t="s">
        <v>42</v>
      </c>
      <c r="K498" s="33" t="s">
        <v>48</v>
      </c>
    </row>
    <row r="499" spans="2:11" x14ac:dyDescent="0.2">
      <c r="B499" s="27" t="s">
        <v>36</v>
      </c>
      <c r="C499" s="27" t="s">
        <v>139</v>
      </c>
      <c r="D499" s="41" t="s">
        <v>526</v>
      </c>
      <c r="E499" s="53">
        <v>500400</v>
      </c>
      <c r="F499" s="31">
        <f t="shared" si="21"/>
        <v>514599079.56</v>
      </c>
      <c r="G499" s="30">
        <f t="shared" si="22"/>
        <v>500400</v>
      </c>
      <c r="H499" s="32">
        <f t="shared" si="23"/>
        <v>514599079.56</v>
      </c>
      <c r="J499" s="33" t="s">
        <v>42</v>
      </c>
      <c r="K499" s="33" t="s">
        <v>48</v>
      </c>
    </row>
    <row r="500" spans="2:11" x14ac:dyDescent="0.2">
      <c r="B500" s="27" t="s">
        <v>36</v>
      </c>
      <c r="C500" s="27" t="s">
        <v>139</v>
      </c>
      <c r="D500" s="41" t="s">
        <v>507</v>
      </c>
      <c r="E500" s="53">
        <v>234665</v>
      </c>
      <c r="F500" s="31">
        <f t="shared" si="21"/>
        <v>514833744.56</v>
      </c>
      <c r="G500" s="30">
        <f t="shared" si="22"/>
        <v>234665</v>
      </c>
      <c r="H500" s="32">
        <f t="shared" si="23"/>
        <v>514833744.56</v>
      </c>
      <c r="J500" s="33" t="s">
        <v>42</v>
      </c>
      <c r="K500" s="33" t="s">
        <v>48</v>
      </c>
    </row>
    <row r="501" spans="2:11" x14ac:dyDescent="0.2">
      <c r="B501" s="27" t="s">
        <v>36</v>
      </c>
      <c r="C501" s="27" t="s">
        <v>139</v>
      </c>
      <c r="D501" s="41" t="s">
        <v>506</v>
      </c>
      <c r="E501" s="53">
        <v>724930</v>
      </c>
      <c r="F501" s="31">
        <f t="shared" si="21"/>
        <v>515558674.56</v>
      </c>
      <c r="G501" s="30">
        <f t="shared" si="22"/>
        <v>724930</v>
      </c>
      <c r="H501" s="32">
        <f t="shared" si="23"/>
        <v>515558674.56</v>
      </c>
      <c r="J501" s="33" t="s">
        <v>42</v>
      </c>
      <c r="K501" s="33" t="s">
        <v>48</v>
      </c>
    </row>
    <row r="502" spans="2:11" x14ac:dyDescent="0.2">
      <c r="B502" s="27" t="s">
        <v>36</v>
      </c>
      <c r="C502" s="27" t="s">
        <v>139</v>
      </c>
      <c r="D502" s="41" t="s">
        <v>491</v>
      </c>
      <c r="E502" s="53">
        <v>162000</v>
      </c>
      <c r="F502" s="31">
        <f t="shared" si="21"/>
        <v>515720674.56</v>
      </c>
      <c r="G502" s="30">
        <f t="shared" si="22"/>
        <v>162000</v>
      </c>
      <c r="H502" s="32">
        <f t="shared" si="23"/>
        <v>515720674.56</v>
      </c>
      <c r="J502" s="33" t="s">
        <v>42</v>
      </c>
      <c r="K502" s="33" t="s">
        <v>48</v>
      </c>
    </row>
    <row r="503" spans="2:11" x14ac:dyDescent="0.2">
      <c r="B503" s="27" t="s">
        <v>36</v>
      </c>
      <c r="C503" s="27" t="s">
        <v>139</v>
      </c>
      <c r="D503" s="41" t="s">
        <v>495</v>
      </c>
      <c r="E503" s="53">
        <v>250000</v>
      </c>
      <c r="F503" s="31">
        <f t="shared" si="21"/>
        <v>515970674.56</v>
      </c>
      <c r="G503" s="30">
        <f t="shared" si="22"/>
        <v>250000</v>
      </c>
      <c r="H503" s="32">
        <f t="shared" si="23"/>
        <v>515970674.56</v>
      </c>
      <c r="J503" s="33" t="s">
        <v>42</v>
      </c>
      <c r="K503" s="33" t="s">
        <v>48</v>
      </c>
    </row>
    <row r="504" spans="2:11" x14ac:dyDescent="0.2">
      <c r="B504" s="27" t="s">
        <v>36</v>
      </c>
      <c r="C504" s="27" t="s">
        <v>139</v>
      </c>
      <c r="D504" s="41" t="s">
        <v>527</v>
      </c>
      <c r="E504" s="53">
        <v>75000</v>
      </c>
      <c r="F504" s="31">
        <f t="shared" si="21"/>
        <v>516045674.56</v>
      </c>
      <c r="G504" s="30">
        <f t="shared" si="22"/>
        <v>75000</v>
      </c>
      <c r="H504" s="32">
        <f t="shared" si="23"/>
        <v>516045674.56</v>
      </c>
      <c r="J504" s="33" t="s">
        <v>42</v>
      </c>
      <c r="K504" s="33" t="s">
        <v>48</v>
      </c>
    </row>
    <row r="505" spans="2:11" x14ac:dyDescent="0.2">
      <c r="B505" s="27" t="s">
        <v>36</v>
      </c>
      <c r="C505" s="27" t="s">
        <v>139</v>
      </c>
      <c r="D505" s="41" t="s">
        <v>510</v>
      </c>
      <c r="E505" s="53">
        <v>1690260</v>
      </c>
      <c r="F505" s="31">
        <f t="shared" si="21"/>
        <v>517735934.56</v>
      </c>
      <c r="G505" s="30">
        <f t="shared" si="22"/>
        <v>1690260</v>
      </c>
      <c r="H505" s="32">
        <f t="shared" si="23"/>
        <v>517735934.56</v>
      </c>
      <c r="J505" s="33" t="s">
        <v>42</v>
      </c>
      <c r="K505" s="33" t="s">
        <v>48</v>
      </c>
    </row>
    <row r="506" spans="2:11" x14ac:dyDescent="0.2">
      <c r="B506" s="27" t="s">
        <v>36</v>
      </c>
      <c r="C506" s="27" t="s">
        <v>139</v>
      </c>
      <c r="D506" s="41" t="s">
        <v>494</v>
      </c>
      <c r="E506" s="53">
        <v>1171500</v>
      </c>
      <c r="F506" s="31">
        <f t="shared" si="21"/>
        <v>518907434.56</v>
      </c>
      <c r="G506" s="30">
        <f t="shared" si="22"/>
        <v>1171500</v>
      </c>
      <c r="H506" s="32">
        <f t="shared" si="23"/>
        <v>518907434.56</v>
      </c>
      <c r="J506" s="33" t="s">
        <v>42</v>
      </c>
      <c r="K506" s="33" t="s">
        <v>48</v>
      </c>
    </row>
    <row r="507" spans="2:11" x14ac:dyDescent="0.2">
      <c r="B507" s="27" t="s">
        <v>36</v>
      </c>
      <c r="C507" s="27" t="s">
        <v>139</v>
      </c>
      <c r="D507" s="41" t="s">
        <v>529</v>
      </c>
      <c r="E507" s="53">
        <v>1092000</v>
      </c>
      <c r="F507" s="31">
        <f t="shared" si="21"/>
        <v>519999434.56</v>
      </c>
      <c r="G507" s="30">
        <f t="shared" si="22"/>
        <v>1092000</v>
      </c>
      <c r="H507" s="32">
        <f t="shared" si="23"/>
        <v>519999434.56</v>
      </c>
      <c r="J507" s="33" t="s">
        <v>42</v>
      </c>
      <c r="K507" s="33" t="s">
        <v>48</v>
      </c>
    </row>
    <row r="508" spans="2:11" x14ac:dyDescent="0.2">
      <c r="B508" s="27" t="s">
        <v>36</v>
      </c>
      <c r="C508" s="27" t="s">
        <v>139</v>
      </c>
      <c r="D508" s="41" t="s">
        <v>522</v>
      </c>
      <c r="E508" s="53">
        <v>495000</v>
      </c>
      <c r="F508" s="31">
        <f t="shared" si="21"/>
        <v>520494434.56</v>
      </c>
      <c r="G508" s="30">
        <f t="shared" si="22"/>
        <v>495000</v>
      </c>
      <c r="H508" s="32">
        <f t="shared" si="23"/>
        <v>520494434.56</v>
      </c>
      <c r="J508" s="33" t="s">
        <v>42</v>
      </c>
      <c r="K508" s="33" t="s">
        <v>48</v>
      </c>
    </row>
    <row r="509" spans="2:11" x14ac:dyDescent="0.2">
      <c r="B509" s="27" t="s">
        <v>36</v>
      </c>
      <c r="C509" s="27" t="s">
        <v>139</v>
      </c>
      <c r="D509" s="41" t="s">
        <v>514</v>
      </c>
      <c r="E509" s="53">
        <v>1117000</v>
      </c>
      <c r="F509" s="31">
        <f t="shared" si="21"/>
        <v>521611434.56</v>
      </c>
      <c r="G509" s="30">
        <f t="shared" si="22"/>
        <v>1117000</v>
      </c>
      <c r="H509" s="32">
        <f t="shared" si="23"/>
        <v>521611434.56</v>
      </c>
      <c r="J509" s="33" t="s">
        <v>42</v>
      </c>
      <c r="K509" s="33" t="s">
        <v>48</v>
      </c>
    </row>
    <row r="510" spans="2:11" x14ac:dyDescent="0.2">
      <c r="B510" s="27" t="s">
        <v>36</v>
      </c>
      <c r="C510" s="27" t="s">
        <v>139</v>
      </c>
      <c r="D510" s="41" t="s">
        <v>508</v>
      </c>
      <c r="E510" s="53">
        <v>828500</v>
      </c>
      <c r="F510" s="31">
        <f t="shared" si="21"/>
        <v>522439934.56</v>
      </c>
      <c r="G510" s="30">
        <f t="shared" si="22"/>
        <v>828500</v>
      </c>
      <c r="H510" s="32">
        <f t="shared" si="23"/>
        <v>522439934.56</v>
      </c>
      <c r="J510" s="33" t="s">
        <v>42</v>
      </c>
      <c r="K510" s="33" t="s">
        <v>48</v>
      </c>
    </row>
    <row r="511" spans="2:11" x14ac:dyDescent="0.2">
      <c r="B511" s="27" t="s">
        <v>36</v>
      </c>
      <c r="C511" s="27" t="s">
        <v>139</v>
      </c>
      <c r="D511" s="41" t="s">
        <v>499</v>
      </c>
      <c r="E511" s="53">
        <v>5000</v>
      </c>
      <c r="F511" s="31">
        <f t="shared" si="21"/>
        <v>522444934.56</v>
      </c>
      <c r="G511" s="30">
        <f t="shared" si="22"/>
        <v>5000</v>
      </c>
      <c r="H511" s="32">
        <f t="shared" si="23"/>
        <v>522444934.56</v>
      </c>
      <c r="J511" s="33" t="s">
        <v>42</v>
      </c>
      <c r="K511" s="33" t="s">
        <v>48</v>
      </c>
    </row>
    <row r="512" spans="2:11" x14ac:dyDescent="0.2">
      <c r="B512" s="27" t="s">
        <v>36</v>
      </c>
      <c r="C512" s="27" t="s">
        <v>139</v>
      </c>
      <c r="D512" s="41" t="s">
        <v>498</v>
      </c>
      <c r="E512" s="53">
        <v>100000</v>
      </c>
      <c r="F512" s="31">
        <f t="shared" si="21"/>
        <v>522544934.56</v>
      </c>
      <c r="G512" s="30">
        <f t="shared" si="22"/>
        <v>100000</v>
      </c>
      <c r="H512" s="32">
        <f t="shared" si="23"/>
        <v>522544934.56</v>
      </c>
      <c r="J512" s="33" t="s">
        <v>42</v>
      </c>
      <c r="K512" s="33" t="s">
        <v>48</v>
      </c>
    </row>
    <row r="513" spans="2:11" x14ac:dyDescent="0.2">
      <c r="B513" s="27" t="s">
        <v>36</v>
      </c>
      <c r="C513" s="27" t="s">
        <v>139</v>
      </c>
      <c r="D513" s="41" t="s">
        <v>524</v>
      </c>
      <c r="E513" s="53">
        <v>119000</v>
      </c>
      <c r="F513" s="31">
        <f t="shared" si="21"/>
        <v>522663934.56</v>
      </c>
      <c r="G513" s="30">
        <f t="shared" si="22"/>
        <v>119000</v>
      </c>
      <c r="H513" s="32">
        <f t="shared" si="23"/>
        <v>522663934.56</v>
      </c>
      <c r="J513" s="33" t="s">
        <v>42</v>
      </c>
      <c r="K513" s="33" t="s">
        <v>48</v>
      </c>
    </row>
    <row r="514" spans="2:11" x14ac:dyDescent="0.2">
      <c r="B514" s="27" t="s">
        <v>36</v>
      </c>
      <c r="C514" s="27" t="s">
        <v>139</v>
      </c>
      <c r="D514" s="41" t="s">
        <v>941</v>
      </c>
      <c r="E514" s="53">
        <v>828800</v>
      </c>
      <c r="F514" s="31">
        <f t="shared" si="21"/>
        <v>523492734.56</v>
      </c>
      <c r="G514" s="30">
        <f t="shared" si="22"/>
        <v>828800</v>
      </c>
      <c r="H514" s="32">
        <f t="shared" si="23"/>
        <v>523492734.56</v>
      </c>
      <c r="J514" s="33" t="s">
        <v>42</v>
      </c>
      <c r="K514" s="33" t="s">
        <v>48</v>
      </c>
    </row>
    <row r="515" spans="2:11" x14ac:dyDescent="0.2">
      <c r="B515" s="27" t="s">
        <v>36</v>
      </c>
      <c r="C515" s="27" t="s">
        <v>139</v>
      </c>
      <c r="D515" s="41" t="s">
        <v>500</v>
      </c>
      <c r="E515" s="53">
        <v>9000</v>
      </c>
      <c r="F515" s="31">
        <f t="shared" si="21"/>
        <v>523501734.56</v>
      </c>
      <c r="G515" s="30">
        <f t="shared" si="22"/>
        <v>9000</v>
      </c>
      <c r="H515" s="32">
        <f t="shared" si="23"/>
        <v>523501734.56</v>
      </c>
      <c r="J515" s="33" t="s">
        <v>42</v>
      </c>
      <c r="K515" s="33" t="s">
        <v>48</v>
      </c>
    </row>
    <row r="516" spans="2:11" x14ac:dyDescent="0.2">
      <c r="B516" s="27" t="s">
        <v>36</v>
      </c>
      <c r="C516" s="27" t="s">
        <v>139</v>
      </c>
      <c r="D516" s="41" t="s">
        <v>518</v>
      </c>
      <c r="E516" s="53">
        <v>4541000</v>
      </c>
      <c r="F516" s="31">
        <f t="shared" si="21"/>
        <v>528042734.56</v>
      </c>
      <c r="G516" s="30">
        <f t="shared" si="22"/>
        <v>4541000</v>
      </c>
      <c r="H516" s="32">
        <f t="shared" si="23"/>
        <v>528042734.56</v>
      </c>
      <c r="J516" s="33" t="s">
        <v>42</v>
      </c>
      <c r="K516" s="33" t="s">
        <v>48</v>
      </c>
    </row>
    <row r="517" spans="2:11" x14ac:dyDescent="0.2">
      <c r="B517" s="27" t="s">
        <v>36</v>
      </c>
      <c r="C517" s="27" t="s">
        <v>139</v>
      </c>
      <c r="D517" s="41" t="s">
        <v>521</v>
      </c>
      <c r="E517" s="53">
        <v>828750</v>
      </c>
      <c r="F517" s="31">
        <f t="shared" si="21"/>
        <v>528871484.56</v>
      </c>
      <c r="G517" s="30">
        <f t="shared" si="22"/>
        <v>828750</v>
      </c>
      <c r="H517" s="32">
        <f t="shared" si="23"/>
        <v>528871484.56</v>
      </c>
      <c r="J517" s="33" t="s">
        <v>42</v>
      </c>
      <c r="K517" s="33" t="s">
        <v>48</v>
      </c>
    </row>
    <row r="518" spans="2:11" x14ac:dyDescent="0.2">
      <c r="B518" s="27" t="s">
        <v>36</v>
      </c>
      <c r="C518" s="27" t="s">
        <v>139</v>
      </c>
      <c r="D518" s="41" t="s">
        <v>503</v>
      </c>
      <c r="E518" s="53">
        <v>400400</v>
      </c>
      <c r="F518" s="31">
        <f t="shared" si="21"/>
        <v>529271884.56</v>
      </c>
      <c r="G518" s="30">
        <f t="shared" si="22"/>
        <v>400400</v>
      </c>
      <c r="H518" s="32">
        <f t="shared" si="23"/>
        <v>529271884.56</v>
      </c>
      <c r="J518" s="33" t="s">
        <v>42</v>
      </c>
      <c r="K518" s="33" t="s">
        <v>48</v>
      </c>
    </row>
    <row r="519" spans="2:11" x14ac:dyDescent="0.2">
      <c r="B519" s="27" t="s">
        <v>36</v>
      </c>
      <c r="C519" s="27" t="s">
        <v>139</v>
      </c>
      <c r="D519" s="41" t="s">
        <v>497</v>
      </c>
      <c r="E519" s="53">
        <v>35000</v>
      </c>
      <c r="F519" s="31">
        <f t="shared" si="21"/>
        <v>529306884.56</v>
      </c>
      <c r="G519" s="30">
        <f t="shared" si="22"/>
        <v>35000</v>
      </c>
      <c r="H519" s="32">
        <f t="shared" si="23"/>
        <v>529306884.56</v>
      </c>
      <c r="J519" s="33" t="s">
        <v>42</v>
      </c>
      <c r="K519" s="33" t="s">
        <v>48</v>
      </c>
    </row>
    <row r="520" spans="2:11" x14ac:dyDescent="0.2">
      <c r="B520" s="27" t="s">
        <v>36</v>
      </c>
      <c r="C520" s="27" t="s">
        <v>139</v>
      </c>
      <c r="D520" s="41" t="s">
        <v>228</v>
      </c>
      <c r="E520" s="53">
        <v>750000</v>
      </c>
      <c r="F520" s="31">
        <f t="shared" si="21"/>
        <v>530056884.56</v>
      </c>
      <c r="G520" s="30">
        <f t="shared" si="22"/>
        <v>750000</v>
      </c>
      <c r="H520" s="32">
        <f t="shared" si="23"/>
        <v>530056884.56</v>
      </c>
      <c r="J520" s="33" t="s">
        <v>42</v>
      </c>
      <c r="K520" s="33" t="s">
        <v>48</v>
      </c>
    </row>
    <row r="521" spans="2:11" x14ac:dyDescent="0.2">
      <c r="B521" s="27" t="s">
        <v>36</v>
      </c>
      <c r="C521" s="27" t="s">
        <v>139</v>
      </c>
      <c r="D521" s="41" t="s">
        <v>517</v>
      </c>
      <c r="E521" s="53">
        <v>596600</v>
      </c>
      <c r="F521" s="31">
        <f t="shared" ref="F521:F584" si="24">E521+F520</f>
        <v>530653484.56</v>
      </c>
      <c r="G521" s="30">
        <f t="shared" ref="G521:G584" si="25">E521</f>
        <v>596600</v>
      </c>
      <c r="H521" s="32">
        <f t="shared" ref="H521:H584" si="26">G521+H520</f>
        <v>530653484.56</v>
      </c>
      <c r="J521" s="33" t="s">
        <v>42</v>
      </c>
      <c r="K521" s="33" t="s">
        <v>48</v>
      </c>
    </row>
    <row r="522" spans="2:11" x14ac:dyDescent="0.2">
      <c r="B522" s="27" t="s">
        <v>36</v>
      </c>
      <c r="C522" s="27" t="s">
        <v>139</v>
      </c>
      <c r="D522" s="41" t="s">
        <v>512</v>
      </c>
      <c r="E522" s="53">
        <v>122000</v>
      </c>
      <c r="F522" s="31">
        <f t="shared" si="24"/>
        <v>530775484.56</v>
      </c>
      <c r="G522" s="30">
        <f t="shared" si="25"/>
        <v>122000</v>
      </c>
      <c r="H522" s="32">
        <f t="shared" si="26"/>
        <v>530775484.56</v>
      </c>
      <c r="J522" s="33" t="s">
        <v>42</v>
      </c>
      <c r="K522" s="33" t="s">
        <v>48</v>
      </c>
    </row>
    <row r="523" spans="2:11" x14ac:dyDescent="0.2">
      <c r="B523" s="27" t="s">
        <v>36</v>
      </c>
      <c r="C523" s="27" t="s">
        <v>139</v>
      </c>
      <c r="D523" s="41" t="s">
        <v>509</v>
      </c>
      <c r="E523" s="53">
        <v>729905</v>
      </c>
      <c r="F523" s="31">
        <f t="shared" si="24"/>
        <v>531505389.56</v>
      </c>
      <c r="G523" s="30">
        <f t="shared" si="25"/>
        <v>729905</v>
      </c>
      <c r="H523" s="32">
        <f t="shared" si="26"/>
        <v>531505389.56</v>
      </c>
      <c r="J523" s="33" t="s">
        <v>42</v>
      </c>
      <c r="K523" s="33" t="s">
        <v>48</v>
      </c>
    </row>
    <row r="524" spans="2:11" x14ac:dyDescent="0.2">
      <c r="B524" s="27" t="s">
        <v>36</v>
      </c>
      <c r="C524" s="27" t="s">
        <v>139</v>
      </c>
      <c r="D524" s="41" t="s">
        <v>520</v>
      </c>
      <c r="E524" s="53">
        <v>828900</v>
      </c>
      <c r="F524" s="31">
        <f t="shared" si="24"/>
        <v>532334289.56</v>
      </c>
      <c r="G524" s="30">
        <f t="shared" si="25"/>
        <v>828900</v>
      </c>
      <c r="H524" s="32">
        <f t="shared" si="26"/>
        <v>532334289.56</v>
      </c>
      <c r="J524" s="33" t="s">
        <v>42</v>
      </c>
      <c r="K524" s="33" t="s">
        <v>48</v>
      </c>
    </row>
    <row r="525" spans="2:11" x14ac:dyDescent="0.2">
      <c r="B525" s="27" t="s">
        <v>36</v>
      </c>
      <c r="C525" s="27" t="s">
        <v>139</v>
      </c>
      <c r="D525" s="41" t="s">
        <v>501</v>
      </c>
      <c r="E525" s="53">
        <v>2606000</v>
      </c>
      <c r="F525" s="31">
        <f t="shared" si="24"/>
        <v>534940289.56</v>
      </c>
      <c r="G525" s="30">
        <f t="shared" si="25"/>
        <v>2606000</v>
      </c>
      <c r="H525" s="32">
        <f t="shared" si="26"/>
        <v>534940289.56</v>
      </c>
      <c r="J525" s="33" t="s">
        <v>42</v>
      </c>
      <c r="K525" s="33" t="s">
        <v>48</v>
      </c>
    </row>
    <row r="526" spans="2:11" x14ac:dyDescent="0.2">
      <c r="B526" s="27" t="s">
        <v>36</v>
      </c>
      <c r="C526" s="27" t="s">
        <v>139</v>
      </c>
      <c r="D526" s="41" t="s">
        <v>502</v>
      </c>
      <c r="E526" s="53">
        <v>452000</v>
      </c>
      <c r="F526" s="31">
        <f t="shared" si="24"/>
        <v>535392289.56</v>
      </c>
      <c r="G526" s="30">
        <f t="shared" si="25"/>
        <v>452000</v>
      </c>
      <c r="H526" s="32">
        <f t="shared" si="26"/>
        <v>535392289.56</v>
      </c>
      <c r="J526" s="33" t="s">
        <v>42</v>
      </c>
      <c r="K526" s="33" t="s">
        <v>48</v>
      </c>
    </row>
    <row r="527" spans="2:11" x14ac:dyDescent="0.2">
      <c r="B527" s="27" t="s">
        <v>36</v>
      </c>
      <c r="C527" s="27" t="s">
        <v>139</v>
      </c>
      <c r="D527" s="41" t="s">
        <v>528</v>
      </c>
      <c r="E527" s="53">
        <v>222000</v>
      </c>
      <c r="F527" s="31">
        <f t="shared" si="24"/>
        <v>535614289.56</v>
      </c>
      <c r="G527" s="30">
        <f t="shared" si="25"/>
        <v>222000</v>
      </c>
      <c r="H527" s="32">
        <f t="shared" si="26"/>
        <v>535614289.56</v>
      </c>
      <c r="J527" s="33" t="s">
        <v>42</v>
      </c>
      <c r="K527" s="33" t="s">
        <v>48</v>
      </c>
    </row>
    <row r="528" spans="2:11" x14ac:dyDescent="0.2">
      <c r="B528" s="27" t="s">
        <v>36</v>
      </c>
      <c r="C528" s="27" t="s">
        <v>139</v>
      </c>
      <c r="D528" s="41" t="s">
        <v>505</v>
      </c>
      <c r="E528" s="53">
        <v>70000</v>
      </c>
      <c r="F528" s="31">
        <f t="shared" si="24"/>
        <v>535684289.56</v>
      </c>
      <c r="G528" s="30">
        <f t="shared" si="25"/>
        <v>70000</v>
      </c>
      <c r="H528" s="32">
        <f t="shared" si="26"/>
        <v>535684289.56</v>
      </c>
      <c r="J528" s="33" t="s">
        <v>42</v>
      </c>
      <c r="K528" s="33" t="s">
        <v>48</v>
      </c>
    </row>
    <row r="529" spans="2:11" x14ac:dyDescent="0.2">
      <c r="B529" s="27" t="s">
        <v>36</v>
      </c>
      <c r="C529" s="27" t="s">
        <v>139</v>
      </c>
      <c r="D529" s="41" t="s">
        <v>519</v>
      </c>
      <c r="E529" s="53">
        <v>877000</v>
      </c>
      <c r="F529" s="31">
        <f t="shared" si="24"/>
        <v>536561289.56</v>
      </c>
      <c r="G529" s="30">
        <f t="shared" si="25"/>
        <v>877000</v>
      </c>
      <c r="H529" s="32">
        <f t="shared" si="26"/>
        <v>536561289.56</v>
      </c>
      <c r="J529" s="33" t="s">
        <v>42</v>
      </c>
      <c r="K529" s="33" t="s">
        <v>48</v>
      </c>
    </row>
    <row r="530" spans="2:11" x14ac:dyDescent="0.2">
      <c r="B530" s="27" t="s">
        <v>36</v>
      </c>
      <c r="C530" s="27" t="s">
        <v>140</v>
      </c>
      <c r="D530" s="41" t="s">
        <v>530</v>
      </c>
      <c r="E530" s="53">
        <v>5000</v>
      </c>
      <c r="F530" s="31">
        <f t="shared" si="24"/>
        <v>536566289.56</v>
      </c>
      <c r="G530" s="30">
        <f t="shared" si="25"/>
        <v>5000</v>
      </c>
      <c r="H530" s="32">
        <f t="shared" si="26"/>
        <v>536566289.56</v>
      </c>
      <c r="J530" s="33" t="s">
        <v>42</v>
      </c>
      <c r="K530" s="33" t="s">
        <v>192</v>
      </c>
    </row>
    <row r="531" spans="2:11" x14ac:dyDescent="0.2">
      <c r="B531" s="27" t="s">
        <v>36</v>
      </c>
      <c r="C531" s="27" t="s">
        <v>141</v>
      </c>
      <c r="D531" s="41" t="s">
        <v>535</v>
      </c>
      <c r="E531" s="53">
        <v>250000</v>
      </c>
      <c r="F531" s="31">
        <f t="shared" si="24"/>
        <v>536816289.56</v>
      </c>
      <c r="G531" s="30">
        <f t="shared" si="25"/>
        <v>250000</v>
      </c>
      <c r="H531" s="32">
        <f t="shared" si="26"/>
        <v>536816289.56</v>
      </c>
      <c r="J531" s="33" t="s">
        <v>42</v>
      </c>
      <c r="K531" s="33" t="s">
        <v>192</v>
      </c>
    </row>
    <row r="532" spans="2:11" x14ac:dyDescent="0.2">
      <c r="B532" s="27" t="s">
        <v>36</v>
      </c>
      <c r="C532" s="27" t="s">
        <v>141</v>
      </c>
      <c r="D532" s="41" t="s">
        <v>354</v>
      </c>
      <c r="E532" s="53">
        <v>10000</v>
      </c>
      <c r="F532" s="31">
        <f t="shared" si="24"/>
        <v>536826289.56</v>
      </c>
      <c r="G532" s="30">
        <f t="shared" si="25"/>
        <v>10000</v>
      </c>
      <c r="H532" s="32">
        <f t="shared" si="26"/>
        <v>536826289.56</v>
      </c>
      <c r="J532" s="33" t="s">
        <v>42</v>
      </c>
      <c r="K532" s="33" t="s">
        <v>192</v>
      </c>
    </row>
    <row r="533" spans="2:11" x14ac:dyDescent="0.2">
      <c r="B533" s="27" t="s">
        <v>36</v>
      </c>
      <c r="C533" s="27" t="s">
        <v>141</v>
      </c>
      <c r="D533" s="41" t="s">
        <v>533</v>
      </c>
      <c r="E533" s="53">
        <v>5000</v>
      </c>
      <c r="F533" s="31">
        <f t="shared" si="24"/>
        <v>536831289.56</v>
      </c>
      <c r="G533" s="30">
        <f t="shared" si="25"/>
        <v>5000</v>
      </c>
      <c r="H533" s="32">
        <f t="shared" si="26"/>
        <v>536831289.56</v>
      </c>
      <c r="J533" s="33" t="s">
        <v>42</v>
      </c>
      <c r="K533" s="33" t="s">
        <v>192</v>
      </c>
    </row>
    <row r="534" spans="2:11" x14ac:dyDescent="0.2">
      <c r="B534" s="27" t="s">
        <v>36</v>
      </c>
      <c r="C534" s="27" t="s">
        <v>141</v>
      </c>
      <c r="D534" s="41" t="s">
        <v>531</v>
      </c>
      <c r="E534" s="53">
        <v>50000</v>
      </c>
      <c r="F534" s="31">
        <f t="shared" si="24"/>
        <v>536881289.55999994</v>
      </c>
      <c r="G534" s="30">
        <f t="shared" si="25"/>
        <v>50000</v>
      </c>
      <c r="H534" s="32">
        <f t="shared" si="26"/>
        <v>536881289.55999994</v>
      </c>
      <c r="J534" s="33" t="s">
        <v>42</v>
      </c>
      <c r="K534" s="33" t="s">
        <v>192</v>
      </c>
    </row>
    <row r="535" spans="2:11" x14ac:dyDescent="0.2">
      <c r="B535" s="27" t="s">
        <v>36</v>
      </c>
      <c r="C535" s="27" t="s">
        <v>141</v>
      </c>
      <c r="D535" s="41" t="s">
        <v>534</v>
      </c>
      <c r="E535" s="53">
        <v>10000</v>
      </c>
      <c r="F535" s="31">
        <f t="shared" si="24"/>
        <v>536891289.55999994</v>
      </c>
      <c r="G535" s="30">
        <f t="shared" si="25"/>
        <v>10000</v>
      </c>
      <c r="H535" s="32">
        <f t="shared" si="26"/>
        <v>536891289.55999994</v>
      </c>
      <c r="J535" s="33" t="s">
        <v>42</v>
      </c>
      <c r="K535" s="33" t="s">
        <v>192</v>
      </c>
    </row>
    <row r="536" spans="2:11" x14ac:dyDescent="0.2">
      <c r="B536" s="27" t="s">
        <v>36</v>
      </c>
      <c r="C536" s="27" t="s">
        <v>141</v>
      </c>
      <c r="D536" s="41" t="s">
        <v>532</v>
      </c>
      <c r="E536" s="53">
        <v>140000</v>
      </c>
      <c r="F536" s="31">
        <f t="shared" si="24"/>
        <v>537031289.55999994</v>
      </c>
      <c r="G536" s="30">
        <f t="shared" si="25"/>
        <v>140000</v>
      </c>
      <c r="H536" s="32">
        <f t="shared" si="26"/>
        <v>537031289.55999994</v>
      </c>
      <c r="J536" s="33" t="s">
        <v>42</v>
      </c>
      <c r="K536" s="33" t="s">
        <v>192</v>
      </c>
    </row>
    <row r="537" spans="2:11" x14ac:dyDescent="0.2">
      <c r="B537" s="27" t="s">
        <v>36</v>
      </c>
      <c r="C537" s="27" t="s">
        <v>142</v>
      </c>
      <c r="D537" s="41" t="s">
        <v>536</v>
      </c>
      <c r="E537" s="53">
        <v>85000</v>
      </c>
      <c r="F537" s="31">
        <f t="shared" si="24"/>
        <v>537116289.55999994</v>
      </c>
      <c r="G537" s="30">
        <f t="shared" si="25"/>
        <v>85000</v>
      </c>
      <c r="H537" s="32">
        <f t="shared" si="26"/>
        <v>537116289.55999994</v>
      </c>
      <c r="J537" s="33" t="s">
        <v>42</v>
      </c>
      <c r="K537" s="33" t="s">
        <v>48</v>
      </c>
    </row>
    <row r="538" spans="2:11" x14ac:dyDescent="0.2">
      <c r="B538" s="27" t="s">
        <v>36</v>
      </c>
      <c r="C538" s="27" t="s">
        <v>142</v>
      </c>
      <c r="D538" s="41" t="s">
        <v>537</v>
      </c>
      <c r="E538" s="53">
        <v>55000</v>
      </c>
      <c r="F538" s="31">
        <f t="shared" si="24"/>
        <v>537171289.55999994</v>
      </c>
      <c r="G538" s="30">
        <f t="shared" si="25"/>
        <v>55000</v>
      </c>
      <c r="H538" s="32">
        <f t="shared" si="26"/>
        <v>537171289.55999994</v>
      </c>
      <c r="J538" s="33" t="s">
        <v>42</v>
      </c>
      <c r="K538" s="33" t="s">
        <v>48</v>
      </c>
    </row>
    <row r="539" spans="2:11" x14ac:dyDescent="0.2">
      <c r="B539" s="27" t="s">
        <v>36</v>
      </c>
      <c r="C539" s="27" t="s">
        <v>142</v>
      </c>
      <c r="D539" s="41" t="s">
        <v>538</v>
      </c>
      <c r="E539" s="53">
        <v>160000</v>
      </c>
      <c r="F539" s="31">
        <f t="shared" si="24"/>
        <v>537331289.55999994</v>
      </c>
      <c r="G539" s="30">
        <f t="shared" si="25"/>
        <v>160000</v>
      </c>
      <c r="H539" s="32">
        <f t="shared" si="26"/>
        <v>537331289.55999994</v>
      </c>
      <c r="J539" s="33" t="s">
        <v>42</v>
      </c>
      <c r="K539" s="33" t="s">
        <v>48</v>
      </c>
    </row>
    <row r="540" spans="2:11" x14ac:dyDescent="0.2">
      <c r="B540" s="27" t="s">
        <v>36</v>
      </c>
      <c r="C540" s="27" t="s">
        <v>2711</v>
      </c>
      <c r="D540" s="41" t="s">
        <v>1555</v>
      </c>
      <c r="E540" s="53">
        <v>200000</v>
      </c>
      <c r="F540" s="31">
        <f t="shared" si="24"/>
        <v>537531289.55999994</v>
      </c>
      <c r="G540" s="30">
        <f t="shared" si="25"/>
        <v>200000</v>
      </c>
      <c r="H540" s="32">
        <f t="shared" si="26"/>
        <v>537531289.55999994</v>
      </c>
      <c r="J540" s="33" t="s">
        <v>42</v>
      </c>
      <c r="K540" s="33" t="s">
        <v>48</v>
      </c>
    </row>
    <row r="541" spans="2:11" x14ac:dyDescent="0.2">
      <c r="B541" s="27" t="s">
        <v>36</v>
      </c>
      <c r="C541" s="27" t="s">
        <v>147</v>
      </c>
      <c r="D541" s="41" t="s">
        <v>551</v>
      </c>
      <c r="E541" s="53">
        <v>85000</v>
      </c>
      <c r="F541" s="31">
        <f t="shared" si="24"/>
        <v>537616289.55999994</v>
      </c>
      <c r="G541" s="30">
        <f t="shared" si="25"/>
        <v>85000</v>
      </c>
      <c r="H541" s="32">
        <f t="shared" si="26"/>
        <v>537616289.55999994</v>
      </c>
      <c r="J541" s="33" t="s">
        <v>42</v>
      </c>
      <c r="K541" s="33" t="s">
        <v>48</v>
      </c>
    </row>
    <row r="542" spans="2:11" x14ac:dyDescent="0.2">
      <c r="B542" s="27" t="s">
        <v>36</v>
      </c>
      <c r="C542" s="27" t="s">
        <v>147</v>
      </c>
      <c r="D542" s="41" t="s">
        <v>553</v>
      </c>
      <c r="E542" s="53">
        <v>95000</v>
      </c>
      <c r="F542" s="31">
        <f t="shared" si="24"/>
        <v>537711289.55999994</v>
      </c>
      <c r="G542" s="30">
        <f t="shared" si="25"/>
        <v>95000</v>
      </c>
      <c r="H542" s="32">
        <f t="shared" si="26"/>
        <v>537711289.55999994</v>
      </c>
      <c r="J542" s="33" t="s">
        <v>42</v>
      </c>
      <c r="K542" s="33" t="s">
        <v>48</v>
      </c>
    </row>
    <row r="543" spans="2:11" x14ac:dyDescent="0.2">
      <c r="B543" s="27" t="s">
        <v>36</v>
      </c>
      <c r="C543" s="27" t="s">
        <v>147</v>
      </c>
      <c r="D543" s="41" t="s">
        <v>554</v>
      </c>
      <c r="E543" s="53">
        <v>85000</v>
      </c>
      <c r="F543" s="31">
        <f t="shared" si="24"/>
        <v>537796289.55999994</v>
      </c>
      <c r="G543" s="30">
        <f t="shared" si="25"/>
        <v>85000</v>
      </c>
      <c r="H543" s="32">
        <f t="shared" si="26"/>
        <v>537796289.55999994</v>
      </c>
      <c r="J543" s="33" t="s">
        <v>42</v>
      </c>
      <c r="K543" s="33" t="s">
        <v>48</v>
      </c>
    </row>
    <row r="544" spans="2:11" x14ac:dyDescent="0.2">
      <c r="B544" s="27" t="s">
        <v>36</v>
      </c>
      <c r="C544" s="27" t="s">
        <v>147</v>
      </c>
      <c r="D544" s="41" t="s">
        <v>552</v>
      </c>
      <c r="E544" s="53">
        <v>100000</v>
      </c>
      <c r="F544" s="31">
        <f t="shared" si="24"/>
        <v>537896289.55999994</v>
      </c>
      <c r="G544" s="30">
        <f t="shared" si="25"/>
        <v>100000</v>
      </c>
      <c r="H544" s="32">
        <f t="shared" si="26"/>
        <v>537896289.55999994</v>
      </c>
      <c r="J544" s="33" t="s">
        <v>42</v>
      </c>
      <c r="K544" s="33" t="s">
        <v>48</v>
      </c>
    </row>
    <row r="545" spans="2:11" x14ac:dyDescent="0.2">
      <c r="B545" s="27" t="s">
        <v>36</v>
      </c>
      <c r="C545" s="27" t="s">
        <v>147</v>
      </c>
      <c r="D545" s="41" t="s">
        <v>556</v>
      </c>
      <c r="E545" s="53">
        <v>160000</v>
      </c>
      <c r="F545" s="31">
        <f t="shared" si="24"/>
        <v>538056289.55999994</v>
      </c>
      <c r="G545" s="30">
        <f t="shared" si="25"/>
        <v>160000</v>
      </c>
      <c r="H545" s="32">
        <f t="shared" si="26"/>
        <v>538056289.55999994</v>
      </c>
      <c r="J545" s="33" t="s">
        <v>42</v>
      </c>
      <c r="K545" s="33" t="s">
        <v>48</v>
      </c>
    </row>
    <row r="546" spans="2:11" x14ac:dyDescent="0.2">
      <c r="B546" s="27" t="s">
        <v>36</v>
      </c>
      <c r="C546" s="27" t="s">
        <v>147</v>
      </c>
      <c r="D546" s="41" t="s">
        <v>557</v>
      </c>
      <c r="E546" s="53">
        <v>385000</v>
      </c>
      <c r="F546" s="31">
        <f t="shared" si="24"/>
        <v>538441289.55999994</v>
      </c>
      <c r="G546" s="30">
        <f t="shared" si="25"/>
        <v>385000</v>
      </c>
      <c r="H546" s="32">
        <f t="shared" si="26"/>
        <v>538441289.55999994</v>
      </c>
      <c r="J546" s="33" t="s">
        <v>42</v>
      </c>
      <c r="K546" s="33" t="s">
        <v>48</v>
      </c>
    </row>
    <row r="547" spans="2:11" x14ac:dyDescent="0.2">
      <c r="B547" s="27" t="s">
        <v>36</v>
      </c>
      <c r="C547" s="27" t="s">
        <v>147</v>
      </c>
      <c r="D547" s="41" t="s">
        <v>2881</v>
      </c>
      <c r="E547" s="53">
        <v>408000</v>
      </c>
      <c r="F547" s="31">
        <f t="shared" si="24"/>
        <v>538849289.55999994</v>
      </c>
      <c r="G547" s="30">
        <f t="shared" si="25"/>
        <v>408000</v>
      </c>
      <c r="H547" s="32">
        <f t="shared" si="26"/>
        <v>538849289.55999994</v>
      </c>
      <c r="J547" s="33" t="s">
        <v>42</v>
      </c>
      <c r="K547" s="33" t="s">
        <v>48</v>
      </c>
    </row>
    <row r="548" spans="2:11" x14ac:dyDescent="0.2">
      <c r="B548" s="27" t="s">
        <v>36</v>
      </c>
      <c r="C548" s="27" t="s">
        <v>147</v>
      </c>
      <c r="D548" s="41" t="s">
        <v>555</v>
      </c>
      <c r="E548" s="53">
        <v>1200000</v>
      </c>
      <c r="F548" s="31">
        <f t="shared" si="24"/>
        <v>540049289.55999994</v>
      </c>
      <c r="G548" s="30">
        <f t="shared" si="25"/>
        <v>1200000</v>
      </c>
      <c r="H548" s="32">
        <f t="shared" si="26"/>
        <v>540049289.55999994</v>
      </c>
      <c r="J548" s="33" t="s">
        <v>42</v>
      </c>
      <c r="K548" s="33" t="s">
        <v>48</v>
      </c>
    </row>
    <row r="549" spans="2:11" x14ac:dyDescent="0.2">
      <c r="B549" s="27" t="s">
        <v>36</v>
      </c>
      <c r="C549" s="27" t="s">
        <v>147</v>
      </c>
      <c r="D549" s="41" t="s">
        <v>2671</v>
      </c>
      <c r="E549" s="53">
        <v>250000</v>
      </c>
      <c r="F549" s="31">
        <f t="shared" si="24"/>
        <v>540299289.55999994</v>
      </c>
      <c r="G549" s="30">
        <f t="shared" si="25"/>
        <v>250000</v>
      </c>
      <c r="H549" s="32">
        <f t="shared" si="26"/>
        <v>540299289.55999994</v>
      </c>
      <c r="J549" s="33" t="s">
        <v>42</v>
      </c>
      <c r="K549" s="33" t="s">
        <v>48</v>
      </c>
    </row>
    <row r="550" spans="2:11" x14ac:dyDescent="0.2">
      <c r="B550" s="27" t="s">
        <v>36</v>
      </c>
      <c r="C550" s="27" t="s">
        <v>149</v>
      </c>
      <c r="D550" s="41" t="s">
        <v>561</v>
      </c>
      <c r="E550" s="53">
        <v>235000</v>
      </c>
      <c r="F550" s="31">
        <f t="shared" si="24"/>
        <v>540534289.55999994</v>
      </c>
      <c r="G550" s="30">
        <f t="shared" si="25"/>
        <v>235000</v>
      </c>
      <c r="H550" s="32">
        <f t="shared" si="26"/>
        <v>540534289.55999994</v>
      </c>
      <c r="J550" s="33" t="s">
        <v>42</v>
      </c>
      <c r="K550" s="33" t="s">
        <v>48</v>
      </c>
    </row>
    <row r="551" spans="2:11" x14ac:dyDescent="0.2">
      <c r="B551" s="27" t="s">
        <v>36</v>
      </c>
      <c r="C551" s="27" t="s">
        <v>149</v>
      </c>
      <c r="D551" s="41" t="s">
        <v>232</v>
      </c>
      <c r="E551" s="53">
        <v>500000</v>
      </c>
      <c r="F551" s="31">
        <f t="shared" si="24"/>
        <v>541034289.55999994</v>
      </c>
      <c r="G551" s="30">
        <f t="shared" si="25"/>
        <v>500000</v>
      </c>
      <c r="H551" s="32">
        <f t="shared" si="26"/>
        <v>541034289.55999994</v>
      </c>
      <c r="J551" s="33" t="s">
        <v>42</v>
      </c>
      <c r="K551" s="33" t="s">
        <v>48</v>
      </c>
    </row>
    <row r="552" spans="2:11" x14ac:dyDescent="0.2">
      <c r="B552" s="27" t="s">
        <v>36</v>
      </c>
      <c r="C552" s="27" t="s">
        <v>149</v>
      </c>
      <c r="D552" s="41" t="s">
        <v>559</v>
      </c>
      <c r="E552" s="53">
        <v>10000</v>
      </c>
      <c r="F552" s="31">
        <f t="shared" si="24"/>
        <v>541044289.55999994</v>
      </c>
      <c r="G552" s="30">
        <f t="shared" si="25"/>
        <v>10000</v>
      </c>
      <c r="H552" s="32">
        <f t="shared" si="26"/>
        <v>541044289.55999994</v>
      </c>
      <c r="J552" s="33" t="s">
        <v>42</v>
      </c>
      <c r="K552" s="33" t="s">
        <v>48</v>
      </c>
    </row>
    <row r="553" spans="2:11" x14ac:dyDescent="0.2">
      <c r="B553" s="27" t="s">
        <v>36</v>
      </c>
      <c r="C553" s="27" t="s">
        <v>149</v>
      </c>
      <c r="D553" s="41" t="s">
        <v>2704</v>
      </c>
      <c r="E553" s="53">
        <v>1500000</v>
      </c>
      <c r="F553" s="31">
        <f t="shared" si="24"/>
        <v>542544289.55999994</v>
      </c>
      <c r="G553" s="30">
        <f t="shared" si="25"/>
        <v>1500000</v>
      </c>
      <c r="H553" s="32">
        <f t="shared" si="26"/>
        <v>542544289.55999994</v>
      </c>
      <c r="J553" s="33" t="s">
        <v>42</v>
      </c>
      <c r="K553" s="33" t="s">
        <v>48</v>
      </c>
    </row>
    <row r="554" spans="2:11" x14ac:dyDescent="0.2">
      <c r="B554" s="27" t="s">
        <v>36</v>
      </c>
      <c r="C554" s="27" t="s">
        <v>149</v>
      </c>
      <c r="D554" s="41" t="s">
        <v>563</v>
      </c>
      <c r="E554" s="53">
        <v>10000</v>
      </c>
      <c r="F554" s="31">
        <f t="shared" si="24"/>
        <v>542554289.55999994</v>
      </c>
      <c r="G554" s="30">
        <f t="shared" si="25"/>
        <v>10000</v>
      </c>
      <c r="H554" s="32">
        <f t="shared" si="26"/>
        <v>542554289.55999994</v>
      </c>
      <c r="J554" s="33" t="s">
        <v>42</v>
      </c>
      <c r="K554" s="33" t="s">
        <v>48</v>
      </c>
    </row>
    <row r="555" spans="2:11" x14ac:dyDescent="0.2">
      <c r="B555" s="27" t="s">
        <v>36</v>
      </c>
      <c r="C555" s="27" t="s">
        <v>149</v>
      </c>
      <c r="D555" s="41" t="s">
        <v>562</v>
      </c>
      <c r="E555" s="53">
        <v>325000</v>
      </c>
      <c r="F555" s="31">
        <f t="shared" si="24"/>
        <v>542879289.55999994</v>
      </c>
      <c r="G555" s="30">
        <f t="shared" si="25"/>
        <v>325000</v>
      </c>
      <c r="H555" s="32">
        <f t="shared" si="26"/>
        <v>542879289.55999994</v>
      </c>
      <c r="J555" s="33" t="s">
        <v>42</v>
      </c>
      <c r="K555" s="33" t="s">
        <v>48</v>
      </c>
    </row>
    <row r="556" spans="2:11" x14ac:dyDescent="0.2">
      <c r="B556" s="27" t="s">
        <v>36</v>
      </c>
      <c r="C556" s="27" t="s">
        <v>149</v>
      </c>
      <c r="D556" s="41" t="s">
        <v>236</v>
      </c>
      <c r="E556" s="53">
        <v>450000</v>
      </c>
      <c r="F556" s="31">
        <f t="shared" si="24"/>
        <v>543329289.55999994</v>
      </c>
      <c r="G556" s="30">
        <f t="shared" si="25"/>
        <v>450000</v>
      </c>
      <c r="H556" s="32">
        <f t="shared" si="26"/>
        <v>543329289.55999994</v>
      </c>
      <c r="J556" s="33" t="s">
        <v>42</v>
      </c>
      <c r="K556" s="33" t="s">
        <v>48</v>
      </c>
    </row>
    <row r="557" spans="2:11" x14ac:dyDescent="0.2">
      <c r="B557" s="27" t="s">
        <v>36</v>
      </c>
      <c r="C557" s="27" t="s">
        <v>149</v>
      </c>
      <c r="D557" s="41" t="s">
        <v>233</v>
      </c>
      <c r="E557" s="53">
        <v>81000</v>
      </c>
      <c r="F557" s="31">
        <f t="shared" si="24"/>
        <v>543410289.55999994</v>
      </c>
      <c r="G557" s="30">
        <f t="shared" si="25"/>
        <v>81000</v>
      </c>
      <c r="H557" s="32">
        <f t="shared" si="26"/>
        <v>543410289.55999994</v>
      </c>
      <c r="J557" s="33" t="s">
        <v>42</v>
      </c>
      <c r="K557" s="33" t="s">
        <v>48</v>
      </c>
    </row>
    <row r="558" spans="2:11" x14ac:dyDescent="0.2">
      <c r="B558" s="27" t="s">
        <v>36</v>
      </c>
      <c r="C558" s="27" t="s">
        <v>149</v>
      </c>
      <c r="D558" s="41" t="s">
        <v>560</v>
      </c>
      <c r="E558" s="53">
        <v>670000</v>
      </c>
      <c r="F558" s="31">
        <f t="shared" si="24"/>
        <v>544080289.55999994</v>
      </c>
      <c r="G558" s="30">
        <f t="shared" si="25"/>
        <v>670000</v>
      </c>
      <c r="H558" s="32">
        <f t="shared" si="26"/>
        <v>544080289.55999994</v>
      </c>
      <c r="J558" s="33" t="s">
        <v>42</v>
      </c>
      <c r="K558" s="33" t="s">
        <v>48</v>
      </c>
    </row>
    <row r="559" spans="2:11" x14ac:dyDescent="0.2">
      <c r="B559" s="27" t="s">
        <v>36</v>
      </c>
      <c r="C559" s="27" t="s">
        <v>151</v>
      </c>
      <c r="D559" s="41" t="s">
        <v>454</v>
      </c>
      <c r="E559" s="53">
        <v>434967.70999999996</v>
      </c>
      <c r="F559" s="31">
        <f t="shared" si="24"/>
        <v>544515257.26999998</v>
      </c>
      <c r="G559" s="30">
        <f t="shared" si="25"/>
        <v>434967.70999999996</v>
      </c>
      <c r="H559" s="32">
        <f t="shared" si="26"/>
        <v>544515257.26999998</v>
      </c>
      <c r="J559" s="33" t="s">
        <v>42</v>
      </c>
      <c r="K559" s="33" t="s">
        <v>48</v>
      </c>
    </row>
    <row r="560" spans="2:11" x14ac:dyDescent="0.2">
      <c r="B560" s="27" t="s">
        <v>36</v>
      </c>
      <c r="C560" s="27" t="s">
        <v>152</v>
      </c>
      <c r="D560" s="41" t="s">
        <v>565</v>
      </c>
      <c r="E560" s="53">
        <v>1200000</v>
      </c>
      <c r="F560" s="31">
        <f t="shared" si="24"/>
        <v>545715257.26999998</v>
      </c>
      <c r="G560" s="30">
        <f t="shared" si="25"/>
        <v>1200000</v>
      </c>
      <c r="H560" s="32">
        <f t="shared" si="26"/>
        <v>545715257.26999998</v>
      </c>
      <c r="J560" s="33" t="s">
        <v>42</v>
      </c>
      <c r="K560" s="33" t="s">
        <v>48</v>
      </c>
    </row>
    <row r="561" spans="2:11" x14ac:dyDescent="0.2">
      <c r="B561" s="27" t="s">
        <v>36</v>
      </c>
      <c r="C561" s="27" t="s">
        <v>152</v>
      </c>
      <c r="D561" s="41" t="s">
        <v>564</v>
      </c>
      <c r="E561" s="53">
        <v>85000</v>
      </c>
      <c r="F561" s="31">
        <f t="shared" si="24"/>
        <v>545800257.26999998</v>
      </c>
      <c r="G561" s="30">
        <f t="shared" si="25"/>
        <v>85000</v>
      </c>
      <c r="H561" s="32">
        <f t="shared" si="26"/>
        <v>545800257.26999998</v>
      </c>
      <c r="J561" s="33" t="s">
        <v>42</v>
      </c>
      <c r="K561" s="33" t="s">
        <v>48</v>
      </c>
    </row>
    <row r="562" spans="2:11" x14ac:dyDescent="0.2">
      <c r="B562" s="27" t="s">
        <v>36</v>
      </c>
      <c r="C562" s="27" t="s">
        <v>152</v>
      </c>
      <c r="D562" s="41" t="s">
        <v>553</v>
      </c>
      <c r="E562" s="53">
        <v>95000</v>
      </c>
      <c r="F562" s="31">
        <f t="shared" si="24"/>
        <v>545895257.26999998</v>
      </c>
      <c r="G562" s="30">
        <f t="shared" si="25"/>
        <v>95000</v>
      </c>
      <c r="H562" s="32">
        <f t="shared" si="26"/>
        <v>545895257.26999998</v>
      </c>
      <c r="J562" s="33" t="s">
        <v>42</v>
      </c>
      <c r="K562" s="33" t="s">
        <v>48</v>
      </c>
    </row>
    <row r="563" spans="2:11" x14ac:dyDescent="0.2">
      <c r="B563" s="27" t="s">
        <v>36</v>
      </c>
      <c r="C563" s="27" t="s">
        <v>152</v>
      </c>
      <c r="D563" s="41" t="s">
        <v>554</v>
      </c>
      <c r="E563" s="53">
        <v>85000</v>
      </c>
      <c r="F563" s="31">
        <f t="shared" si="24"/>
        <v>545980257.26999998</v>
      </c>
      <c r="G563" s="30">
        <f t="shared" si="25"/>
        <v>85000</v>
      </c>
      <c r="H563" s="32">
        <f t="shared" si="26"/>
        <v>545980257.26999998</v>
      </c>
      <c r="J563" s="33" t="s">
        <v>42</v>
      </c>
      <c r="K563" s="33" t="s">
        <v>48</v>
      </c>
    </row>
    <row r="564" spans="2:11" x14ac:dyDescent="0.2">
      <c r="B564" s="27" t="s">
        <v>36</v>
      </c>
      <c r="C564" s="27" t="s">
        <v>152</v>
      </c>
      <c r="D564" s="41" t="s">
        <v>552</v>
      </c>
      <c r="E564" s="53">
        <v>100000</v>
      </c>
      <c r="F564" s="31">
        <f t="shared" si="24"/>
        <v>546080257.26999998</v>
      </c>
      <c r="G564" s="30">
        <f t="shared" si="25"/>
        <v>100000</v>
      </c>
      <c r="H564" s="32">
        <f t="shared" si="26"/>
        <v>546080257.26999998</v>
      </c>
      <c r="J564" s="33" t="s">
        <v>42</v>
      </c>
      <c r="K564" s="33" t="s">
        <v>48</v>
      </c>
    </row>
    <row r="565" spans="2:11" x14ac:dyDescent="0.2">
      <c r="B565" s="27" t="s">
        <v>36</v>
      </c>
      <c r="C565" s="27" t="s">
        <v>152</v>
      </c>
      <c r="D565" s="41" t="s">
        <v>556</v>
      </c>
      <c r="E565" s="53">
        <v>110000</v>
      </c>
      <c r="F565" s="31">
        <f t="shared" si="24"/>
        <v>546190257.26999998</v>
      </c>
      <c r="G565" s="30">
        <f t="shared" si="25"/>
        <v>110000</v>
      </c>
      <c r="H565" s="32">
        <f t="shared" si="26"/>
        <v>546190257.26999998</v>
      </c>
      <c r="J565" s="33" t="s">
        <v>42</v>
      </c>
      <c r="K565" s="33" t="s">
        <v>48</v>
      </c>
    </row>
    <row r="566" spans="2:11" x14ac:dyDescent="0.2">
      <c r="B566" s="27" t="s">
        <v>36</v>
      </c>
      <c r="C566" s="27" t="s">
        <v>152</v>
      </c>
      <c r="D566" s="41" t="s">
        <v>2881</v>
      </c>
      <c r="E566" s="53">
        <v>408000</v>
      </c>
      <c r="F566" s="31">
        <f t="shared" si="24"/>
        <v>546598257.26999998</v>
      </c>
      <c r="G566" s="30">
        <f t="shared" si="25"/>
        <v>408000</v>
      </c>
      <c r="H566" s="32">
        <f t="shared" si="26"/>
        <v>546598257.26999998</v>
      </c>
      <c r="J566" s="33" t="s">
        <v>42</v>
      </c>
      <c r="K566" s="33" t="s">
        <v>48</v>
      </c>
    </row>
    <row r="567" spans="2:11" x14ac:dyDescent="0.2">
      <c r="B567" s="27" t="s">
        <v>36</v>
      </c>
      <c r="C567" s="27" t="s">
        <v>152</v>
      </c>
      <c r="D567" s="41" t="s">
        <v>567</v>
      </c>
      <c r="E567" s="53">
        <v>165000</v>
      </c>
      <c r="F567" s="31">
        <f t="shared" si="24"/>
        <v>546763257.26999998</v>
      </c>
      <c r="G567" s="30">
        <f t="shared" si="25"/>
        <v>165000</v>
      </c>
      <c r="H567" s="32">
        <f t="shared" si="26"/>
        <v>546763257.26999998</v>
      </c>
      <c r="J567" s="33" t="s">
        <v>42</v>
      </c>
      <c r="K567" s="33" t="s">
        <v>48</v>
      </c>
    </row>
    <row r="568" spans="2:11" x14ac:dyDescent="0.2">
      <c r="B568" s="27" t="s">
        <v>36</v>
      </c>
      <c r="C568" s="27" t="s">
        <v>152</v>
      </c>
      <c r="D568" s="41" t="s">
        <v>566</v>
      </c>
      <c r="E568" s="53">
        <v>2500000</v>
      </c>
      <c r="F568" s="31">
        <f t="shared" si="24"/>
        <v>549263257.26999998</v>
      </c>
      <c r="G568" s="30">
        <f t="shared" si="25"/>
        <v>2500000</v>
      </c>
      <c r="H568" s="32">
        <f t="shared" si="26"/>
        <v>549263257.26999998</v>
      </c>
      <c r="J568" s="33" t="s">
        <v>42</v>
      </c>
      <c r="K568" s="33" t="s">
        <v>48</v>
      </c>
    </row>
    <row r="569" spans="2:11" x14ac:dyDescent="0.2">
      <c r="B569" s="27" t="s">
        <v>36</v>
      </c>
      <c r="C569" s="27" t="s">
        <v>2695</v>
      </c>
      <c r="D569" s="41" t="s">
        <v>574</v>
      </c>
      <c r="E569" s="53">
        <v>171000</v>
      </c>
      <c r="F569" s="31">
        <f t="shared" si="24"/>
        <v>549434257.26999998</v>
      </c>
      <c r="G569" s="30">
        <f t="shared" si="25"/>
        <v>171000</v>
      </c>
      <c r="H569" s="32">
        <f t="shared" si="26"/>
        <v>549434257.26999998</v>
      </c>
      <c r="J569" s="33" t="s">
        <v>42</v>
      </c>
      <c r="K569" s="33" t="s">
        <v>48</v>
      </c>
    </row>
    <row r="570" spans="2:11" x14ac:dyDescent="0.2">
      <c r="B570" s="27" t="s">
        <v>36</v>
      </c>
      <c r="C570" s="27" t="s">
        <v>2695</v>
      </c>
      <c r="D570" s="41" t="s">
        <v>284</v>
      </c>
      <c r="E570" s="53">
        <v>137772</v>
      </c>
      <c r="F570" s="31">
        <f t="shared" si="24"/>
        <v>549572029.26999998</v>
      </c>
      <c r="G570" s="30">
        <f t="shared" si="25"/>
        <v>137772</v>
      </c>
      <c r="H570" s="32">
        <f t="shared" si="26"/>
        <v>549572029.26999998</v>
      </c>
      <c r="J570" s="33" t="s">
        <v>42</v>
      </c>
      <c r="K570" s="33" t="s">
        <v>48</v>
      </c>
    </row>
    <row r="571" spans="2:11" x14ac:dyDescent="0.2">
      <c r="B571" s="27" t="s">
        <v>36</v>
      </c>
      <c r="C571" s="27" t="s">
        <v>2695</v>
      </c>
      <c r="D571" s="41" t="s">
        <v>571</v>
      </c>
      <c r="E571" s="53">
        <v>12000</v>
      </c>
      <c r="F571" s="31">
        <f t="shared" si="24"/>
        <v>549584029.26999998</v>
      </c>
      <c r="G571" s="30">
        <f t="shared" si="25"/>
        <v>12000</v>
      </c>
      <c r="H571" s="32">
        <f t="shared" si="26"/>
        <v>549584029.26999998</v>
      </c>
      <c r="J571" s="33" t="s">
        <v>42</v>
      </c>
      <c r="K571" s="33" t="s">
        <v>48</v>
      </c>
    </row>
    <row r="572" spans="2:11" x14ac:dyDescent="0.2">
      <c r="B572" s="27" t="s">
        <v>36</v>
      </c>
      <c r="C572" s="27" t="s">
        <v>2695</v>
      </c>
      <c r="D572" s="41" t="s">
        <v>578</v>
      </c>
      <c r="E572" s="53">
        <v>60000</v>
      </c>
      <c r="F572" s="31">
        <f t="shared" si="24"/>
        <v>549644029.26999998</v>
      </c>
      <c r="G572" s="30">
        <f t="shared" si="25"/>
        <v>60000</v>
      </c>
      <c r="H572" s="32">
        <f t="shared" si="26"/>
        <v>549644029.26999998</v>
      </c>
      <c r="J572" s="33" t="s">
        <v>42</v>
      </c>
      <c r="K572" s="33" t="s">
        <v>48</v>
      </c>
    </row>
    <row r="573" spans="2:11" x14ac:dyDescent="0.2">
      <c r="B573" s="27" t="s">
        <v>36</v>
      </c>
      <c r="C573" s="27" t="s">
        <v>2695</v>
      </c>
      <c r="D573" s="41" t="s">
        <v>568</v>
      </c>
      <c r="E573" s="53">
        <v>51000</v>
      </c>
      <c r="F573" s="31">
        <f t="shared" si="24"/>
        <v>549695029.26999998</v>
      </c>
      <c r="G573" s="30">
        <f t="shared" si="25"/>
        <v>51000</v>
      </c>
      <c r="H573" s="32">
        <f t="shared" si="26"/>
        <v>549695029.26999998</v>
      </c>
      <c r="J573" s="33" t="s">
        <v>42</v>
      </c>
      <c r="K573" s="33" t="s">
        <v>48</v>
      </c>
    </row>
    <row r="574" spans="2:11" x14ac:dyDescent="0.2">
      <c r="B574" s="27" t="s">
        <v>36</v>
      </c>
      <c r="C574" s="27" t="s">
        <v>2695</v>
      </c>
      <c r="D574" s="41" t="s">
        <v>279</v>
      </c>
      <c r="E574" s="53">
        <v>45000</v>
      </c>
      <c r="F574" s="31">
        <f t="shared" si="24"/>
        <v>549740029.26999998</v>
      </c>
      <c r="G574" s="30">
        <f t="shared" si="25"/>
        <v>45000</v>
      </c>
      <c r="H574" s="32">
        <f t="shared" si="26"/>
        <v>549740029.26999998</v>
      </c>
      <c r="J574" s="33" t="s">
        <v>42</v>
      </c>
      <c r="K574" s="33" t="s">
        <v>48</v>
      </c>
    </row>
    <row r="575" spans="2:11" x14ac:dyDescent="0.2">
      <c r="B575" s="27" t="s">
        <v>36</v>
      </c>
      <c r="C575" s="27" t="s">
        <v>2695</v>
      </c>
      <c r="D575" s="41" t="s">
        <v>569</v>
      </c>
      <c r="E575" s="53">
        <v>15000</v>
      </c>
      <c r="F575" s="31">
        <f t="shared" si="24"/>
        <v>549755029.26999998</v>
      </c>
      <c r="G575" s="30">
        <f t="shared" si="25"/>
        <v>15000</v>
      </c>
      <c r="H575" s="32">
        <f t="shared" si="26"/>
        <v>549755029.26999998</v>
      </c>
      <c r="J575" s="33" t="s">
        <v>42</v>
      </c>
      <c r="K575" s="33" t="s">
        <v>48</v>
      </c>
    </row>
    <row r="576" spans="2:11" x14ac:dyDescent="0.2">
      <c r="B576" s="27" t="s">
        <v>36</v>
      </c>
      <c r="C576" s="27" t="s">
        <v>2695</v>
      </c>
      <c r="D576" s="41" t="s">
        <v>287</v>
      </c>
      <c r="E576" s="53">
        <v>6000</v>
      </c>
      <c r="F576" s="31">
        <f t="shared" si="24"/>
        <v>549761029.26999998</v>
      </c>
      <c r="G576" s="30">
        <f t="shared" si="25"/>
        <v>6000</v>
      </c>
      <c r="H576" s="32">
        <f t="shared" si="26"/>
        <v>549761029.26999998</v>
      </c>
      <c r="J576" s="33" t="s">
        <v>42</v>
      </c>
      <c r="K576" s="33" t="s">
        <v>48</v>
      </c>
    </row>
    <row r="577" spans="2:11" x14ac:dyDescent="0.2">
      <c r="B577" s="27" t="s">
        <v>36</v>
      </c>
      <c r="C577" s="27" t="s">
        <v>2695</v>
      </c>
      <c r="D577" s="41" t="s">
        <v>576</v>
      </c>
      <c r="E577" s="53">
        <v>24000</v>
      </c>
      <c r="F577" s="31">
        <f t="shared" si="24"/>
        <v>549785029.26999998</v>
      </c>
      <c r="G577" s="30">
        <f t="shared" si="25"/>
        <v>24000</v>
      </c>
      <c r="H577" s="32">
        <f t="shared" si="26"/>
        <v>549785029.26999998</v>
      </c>
      <c r="J577" s="33" t="s">
        <v>42</v>
      </c>
      <c r="K577" s="33" t="s">
        <v>48</v>
      </c>
    </row>
    <row r="578" spans="2:11" x14ac:dyDescent="0.2">
      <c r="B578" s="27" t="s">
        <v>36</v>
      </c>
      <c r="C578" s="27" t="s">
        <v>2695</v>
      </c>
      <c r="D578" s="41" t="s">
        <v>577</v>
      </c>
      <c r="E578" s="53">
        <v>40000</v>
      </c>
      <c r="F578" s="31">
        <f t="shared" si="24"/>
        <v>549825029.26999998</v>
      </c>
      <c r="G578" s="30">
        <f t="shared" si="25"/>
        <v>40000</v>
      </c>
      <c r="H578" s="32">
        <f t="shared" si="26"/>
        <v>549825029.26999998</v>
      </c>
      <c r="J578" s="33" t="s">
        <v>42</v>
      </c>
      <c r="K578" s="33" t="s">
        <v>48</v>
      </c>
    </row>
    <row r="579" spans="2:11" x14ac:dyDescent="0.2">
      <c r="B579" s="27" t="s">
        <v>36</v>
      </c>
      <c r="C579" s="27" t="s">
        <v>2695</v>
      </c>
      <c r="D579" s="41" t="s">
        <v>573</v>
      </c>
      <c r="E579" s="53">
        <v>8000</v>
      </c>
      <c r="F579" s="31">
        <f t="shared" si="24"/>
        <v>549833029.26999998</v>
      </c>
      <c r="G579" s="30">
        <f t="shared" si="25"/>
        <v>8000</v>
      </c>
      <c r="H579" s="32">
        <f t="shared" si="26"/>
        <v>549833029.26999998</v>
      </c>
      <c r="J579" s="33" t="s">
        <v>42</v>
      </c>
      <c r="K579" s="33" t="s">
        <v>48</v>
      </c>
    </row>
    <row r="580" spans="2:11" x14ac:dyDescent="0.2">
      <c r="B580" s="27" t="s">
        <v>36</v>
      </c>
      <c r="C580" s="27" t="s">
        <v>2695</v>
      </c>
      <c r="D580" s="41" t="s">
        <v>283</v>
      </c>
      <c r="E580" s="53">
        <v>140000</v>
      </c>
      <c r="F580" s="31">
        <f t="shared" si="24"/>
        <v>549973029.26999998</v>
      </c>
      <c r="G580" s="30">
        <f t="shared" si="25"/>
        <v>140000</v>
      </c>
      <c r="H580" s="32">
        <f t="shared" si="26"/>
        <v>549973029.26999998</v>
      </c>
      <c r="J580" s="33" t="s">
        <v>42</v>
      </c>
      <c r="K580" s="33" t="s">
        <v>48</v>
      </c>
    </row>
    <row r="581" spans="2:11" x14ac:dyDescent="0.2">
      <c r="B581" s="27" t="s">
        <v>36</v>
      </c>
      <c r="C581" s="27" t="s">
        <v>2695</v>
      </c>
      <c r="D581" s="41" t="s">
        <v>572</v>
      </c>
      <c r="E581" s="53">
        <v>9000</v>
      </c>
      <c r="F581" s="31">
        <f t="shared" si="24"/>
        <v>549982029.26999998</v>
      </c>
      <c r="G581" s="30">
        <f t="shared" si="25"/>
        <v>9000</v>
      </c>
      <c r="H581" s="32">
        <f t="shared" si="26"/>
        <v>549982029.26999998</v>
      </c>
      <c r="J581" s="33" t="s">
        <v>42</v>
      </c>
      <c r="K581" s="33" t="s">
        <v>48</v>
      </c>
    </row>
    <row r="582" spans="2:11" x14ac:dyDescent="0.2">
      <c r="B582" s="27" t="s">
        <v>36</v>
      </c>
      <c r="C582" s="27" t="s">
        <v>2695</v>
      </c>
      <c r="D582" s="41" t="s">
        <v>1010</v>
      </c>
      <c r="E582" s="53">
        <v>20000</v>
      </c>
      <c r="F582" s="31">
        <f t="shared" si="24"/>
        <v>550002029.26999998</v>
      </c>
      <c r="G582" s="30">
        <f t="shared" si="25"/>
        <v>20000</v>
      </c>
      <c r="H582" s="32">
        <f t="shared" si="26"/>
        <v>550002029.26999998</v>
      </c>
      <c r="J582" s="33" t="s">
        <v>42</v>
      </c>
      <c r="K582" s="33" t="s">
        <v>48</v>
      </c>
    </row>
    <row r="583" spans="2:11" x14ac:dyDescent="0.2">
      <c r="B583" s="27" t="s">
        <v>36</v>
      </c>
      <c r="C583" s="27" t="s">
        <v>2695</v>
      </c>
      <c r="D583" s="41" t="s">
        <v>579</v>
      </c>
      <c r="E583" s="53">
        <v>12000</v>
      </c>
      <c r="F583" s="31">
        <f t="shared" si="24"/>
        <v>550014029.26999998</v>
      </c>
      <c r="G583" s="30">
        <f t="shared" si="25"/>
        <v>12000</v>
      </c>
      <c r="H583" s="32">
        <f t="shared" si="26"/>
        <v>550014029.26999998</v>
      </c>
      <c r="J583" s="33" t="s">
        <v>42</v>
      </c>
      <c r="K583" s="33" t="s">
        <v>48</v>
      </c>
    </row>
    <row r="584" spans="2:11" x14ac:dyDescent="0.2">
      <c r="B584" s="27" t="s">
        <v>36</v>
      </c>
      <c r="C584" s="27" t="s">
        <v>2695</v>
      </c>
      <c r="D584" s="41" t="s">
        <v>570</v>
      </c>
      <c r="E584" s="53">
        <v>14000</v>
      </c>
      <c r="F584" s="31">
        <f t="shared" si="24"/>
        <v>550028029.26999998</v>
      </c>
      <c r="G584" s="30">
        <f t="shared" si="25"/>
        <v>14000</v>
      </c>
      <c r="H584" s="32">
        <f t="shared" si="26"/>
        <v>550028029.26999998</v>
      </c>
      <c r="J584" s="33" t="s">
        <v>42</v>
      </c>
      <c r="K584" s="33" t="s">
        <v>48</v>
      </c>
    </row>
    <row r="585" spans="2:11" x14ac:dyDescent="0.2">
      <c r="B585" s="27" t="s">
        <v>36</v>
      </c>
      <c r="C585" s="27" t="s">
        <v>2695</v>
      </c>
      <c r="D585" s="41" t="s">
        <v>575</v>
      </c>
      <c r="E585" s="53">
        <v>23000</v>
      </c>
      <c r="F585" s="31">
        <f t="shared" ref="F585:F648" si="27">E585+F584</f>
        <v>550051029.26999998</v>
      </c>
      <c r="G585" s="30">
        <f t="shared" ref="G585:G648" si="28">E585</f>
        <v>23000</v>
      </c>
      <c r="H585" s="32">
        <f t="shared" ref="H585:H648" si="29">G585+H584</f>
        <v>550051029.26999998</v>
      </c>
      <c r="J585" s="33" t="s">
        <v>42</v>
      </c>
      <c r="K585" s="33" t="s">
        <v>48</v>
      </c>
    </row>
    <row r="586" spans="2:11" x14ac:dyDescent="0.2">
      <c r="B586" s="27" t="s">
        <v>36</v>
      </c>
      <c r="C586" s="27" t="s">
        <v>2696</v>
      </c>
      <c r="D586" s="41" t="s">
        <v>574</v>
      </c>
      <c r="E586" s="53">
        <v>171000</v>
      </c>
      <c r="F586" s="31">
        <f t="shared" si="27"/>
        <v>550222029.26999998</v>
      </c>
      <c r="G586" s="30">
        <f t="shared" si="28"/>
        <v>171000</v>
      </c>
      <c r="H586" s="32">
        <f t="shared" si="29"/>
        <v>550222029.26999998</v>
      </c>
      <c r="J586" s="33" t="s">
        <v>42</v>
      </c>
      <c r="K586" s="33" t="s">
        <v>48</v>
      </c>
    </row>
    <row r="587" spans="2:11" x14ac:dyDescent="0.2">
      <c r="B587" s="27" t="s">
        <v>36</v>
      </c>
      <c r="C587" s="27" t="s">
        <v>2696</v>
      </c>
      <c r="D587" s="41" t="s">
        <v>284</v>
      </c>
      <c r="E587" s="53">
        <v>137772</v>
      </c>
      <c r="F587" s="31">
        <f t="shared" si="27"/>
        <v>550359801.26999998</v>
      </c>
      <c r="G587" s="30">
        <f t="shared" si="28"/>
        <v>137772</v>
      </c>
      <c r="H587" s="32">
        <f t="shared" si="29"/>
        <v>550359801.26999998</v>
      </c>
      <c r="J587" s="33" t="s">
        <v>42</v>
      </c>
      <c r="K587" s="33" t="s">
        <v>48</v>
      </c>
    </row>
    <row r="588" spans="2:11" x14ac:dyDescent="0.2">
      <c r="B588" s="27" t="s">
        <v>36</v>
      </c>
      <c r="C588" s="27" t="s">
        <v>2696</v>
      </c>
      <c r="D588" s="41" t="s">
        <v>571</v>
      </c>
      <c r="E588" s="53">
        <v>12000</v>
      </c>
      <c r="F588" s="31">
        <f t="shared" si="27"/>
        <v>550371801.26999998</v>
      </c>
      <c r="G588" s="30">
        <f t="shared" si="28"/>
        <v>12000</v>
      </c>
      <c r="H588" s="32">
        <f t="shared" si="29"/>
        <v>550371801.26999998</v>
      </c>
      <c r="J588" s="33" t="s">
        <v>42</v>
      </c>
      <c r="K588" s="33" t="s">
        <v>48</v>
      </c>
    </row>
    <row r="589" spans="2:11" x14ac:dyDescent="0.2">
      <c r="B589" s="27" t="s">
        <v>36</v>
      </c>
      <c r="C589" s="27" t="s">
        <v>2696</v>
      </c>
      <c r="D589" s="41" t="s">
        <v>583</v>
      </c>
      <c r="E589" s="53">
        <v>40000</v>
      </c>
      <c r="F589" s="31">
        <f t="shared" si="27"/>
        <v>550411801.26999998</v>
      </c>
      <c r="G589" s="30">
        <f t="shared" si="28"/>
        <v>40000</v>
      </c>
      <c r="H589" s="32">
        <f t="shared" si="29"/>
        <v>550411801.26999998</v>
      </c>
      <c r="J589" s="33" t="s">
        <v>42</v>
      </c>
      <c r="K589" s="33" t="s">
        <v>48</v>
      </c>
    </row>
    <row r="590" spans="2:11" x14ac:dyDescent="0.2">
      <c r="B590" s="27" t="s">
        <v>36</v>
      </c>
      <c r="C590" s="27" t="s">
        <v>2696</v>
      </c>
      <c r="D590" s="41" t="s">
        <v>580</v>
      </c>
      <c r="E590" s="53">
        <v>34000</v>
      </c>
      <c r="F590" s="31">
        <f t="shared" si="27"/>
        <v>550445801.26999998</v>
      </c>
      <c r="G590" s="30">
        <f t="shared" si="28"/>
        <v>34000</v>
      </c>
      <c r="H590" s="32">
        <f t="shared" si="29"/>
        <v>550445801.26999998</v>
      </c>
      <c r="J590" s="33" t="s">
        <v>42</v>
      </c>
      <c r="K590" s="33" t="s">
        <v>48</v>
      </c>
    </row>
    <row r="591" spans="2:11" x14ac:dyDescent="0.2">
      <c r="B591" s="27" t="s">
        <v>36</v>
      </c>
      <c r="C591" s="27" t="s">
        <v>2696</v>
      </c>
      <c r="D591" s="41" t="s">
        <v>279</v>
      </c>
      <c r="E591" s="53">
        <v>45000</v>
      </c>
      <c r="F591" s="31">
        <f t="shared" si="27"/>
        <v>550490801.26999998</v>
      </c>
      <c r="G591" s="30">
        <f t="shared" si="28"/>
        <v>45000</v>
      </c>
      <c r="H591" s="32">
        <f t="shared" si="29"/>
        <v>550490801.26999998</v>
      </c>
      <c r="J591" s="33" t="s">
        <v>42</v>
      </c>
      <c r="K591" s="33" t="s">
        <v>48</v>
      </c>
    </row>
    <row r="592" spans="2:11" x14ac:dyDescent="0.2">
      <c r="B592" s="27" t="s">
        <v>36</v>
      </c>
      <c r="C592" s="27" t="s">
        <v>2696</v>
      </c>
      <c r="D592" s="41" t="s">
        <v>581</v>
      </c>
      <c r="E592" s="53">
        <v>20000</v>
      </c>
      <c r="F592" s="31">
        <f t="shared" si="27"/>
        <v>550510801.26999998</v>
      </c>
      <c r="G592" s="30">
        <f t="shared" si="28"/>
        <v>20000</v>
      </c>
      <c r="H592" s="32">
        <f t="shared" si="29"/>
        <v>550510801.26999998</v>
      </c>
      <c r="J592" s="33" t="s">
        <v>42</v>
      </c>
      <c r="K592" s="33" t="s">
        <v>48</v>
      </c>
    </row>
    <row r="593" spans="2:11" x14ac:dyDescent="0.2">
      <c r="B593" s="27" t="s">
        <v>36</v>
      </c>
      <c r="C593" s="27" t="s">
        <v>2696</v>
      </c>
      <c r="D593" s="41" t="s">
        <v>287</v>
      </c>
      <c r="E593" s="53">
        <v>6000</v>
      </c>
      <c r="F593" s="31">
        <f t="shared" si="27"/>
        <v>550516801.26999998</v>
      </c>
      <c r="G593" s="30">
        <f t="shared" si="28"/>
        <v>6000</v>
      </c>
      <c r="H593" s="32">
        <f t="shared" si="29"/>
        <v>550516801.26999998</v>
      </c>
      <c r="J593" s="33" t="s">
        <v>42</v>
      </c>
      <c r="K593" s="33" t="s">
        <v>48</v>
      </c>
    </row>
    <row r="594" spans="2:11" x14ac:dyDescent="0.2">
      <c r="B594" s="27" t="s">
        <v>36</v>
      </c>
      <c r="C594" s="27" t="s">
        <v>2696</v>
      </c>
      <c r="D594" s="41" t="s">
        <v>582</v>
      </c>
      <c r="E594" s="53">
        <v>16000</v>
      </c>
      <c r="F594" s="31">
        <f t="shared" si="27"/>
        <v>550532801.26999998</v>
      </c>
      <c r="G594" s="30">
        <f t="shared" si="28"/>
        <v>16000</v>
      </c>
      <c r="H594" s="32">
        <f t="shared" si="29"/>
        <v>550532801.26999998</v>
      </c>
      <c r="J594" s="33" t="s">
        <v>42</v>
      </c>
      <c r="K594" s="33" t="s">
        <v>48</v>
      </c>
    </row>
    <row r="595" spans="2:11" x14ac:dyDescent="0.2">
      <c r="B595" s="27" t="s">
        <v>36</v>
      </c>
      <c r="C595" s="27" t="s">
        <v>2696</v>
      </c>
      <c r="D595" s="41" t="s">
        <v>577</v>
      </c>
      <c r="E595" s="53">
        <v>40000</v>
      </c>
      <c r="F595" s="31">
        <f t="shared" si="27"/>
        <v>550572801.26999998</v>
      </c>
      <c r="G595" s="30">
        <f t="shared" si="28"/>
        <v>40000</v>
      </c>
      <c r="H595" s="32">
        <f t="shared" si="29"/>
        <v>550572801.26999998</v>
      </c>
      <c r="J595" s="33" t="s">
        <v>42</v>
      </c>
      <c r="K595" s="33" t="s">
        <v>48</v>
      </c>
    </row>
    <row r="596" spans="2:11" x14ac:dyDescent="0.2">
      <c r="B596" s="27" t="s">
        <v>36</v>
      </c>
      <c r="C596" s="27" t="s">
        <v>2696</v>
      </c>
      <c r="D596" s="41" t="s">
        <v>573</v>
      </c>
      <c r="E596" s="53">
        <v>8000</v>
      </c>
      <c r="F596" s="31">
        <f t="shared" si="27"/>
        <v>550580801.26999998</v>
      </c>
      <c r="G596" s="30">
        <f t="shared" si="28"/>
        <v>8000</v>
      </c>
      <c r="H596" s="32">
        <f t="shared" si="29"/>
        <v>550580801.26999998</v>
      </c>
      <c r="J596" s="33" t="s">
        <v>42</v>
      </c>
      <c r="K596" s="33" t="s">
        <v>48</v>
      </c>
    </row>
    <row r="597" spans="2:11" x14ac:dyDescent="0.2">
      <c r="B597" s="27" t="s">
        <v>36</v>
      </c>
      <c r="C597" s="27" t="s">
        <v>2696</v>
      </c>
      <c r="D597" s="41" t="s">
        <v>283</v>
      </c>
      <c r="E597" s="53">
        <v>140000</v>
      </c>
      <c r="F597" s="31">
        <f t="shared" si="27"/>
        <v>550720801.26999998</v>
      </c>
      <c r="G597" s="30">
        <f t="shared" si="28"/>
        <v>140000</v>
      </c>
      <c r="H597" s="32">
        <f t="shared" si="29"/>
        <v>550720801.26999998</v>
      </c>
      <c r="J597" s="33" t="s">
        <v>42</v>
      </c>
      <c r="K597" s="33" t="s">
        <v>48</v>
      </c>
    </row>
    <row r="598" spans="2:11" x14ac:dyDescent="0.2">
      <c r="B598" s="27" t="s">
        <v>36</v>
      </c>
      <c r="C598" s="27" t="s">
        <v>2696</v>
      </c>
      <c r="D598" s="41" t="s">
        <v>572</v>
      </c>
      <c r="E598" s="53">
        <v>9000</v>
      </c>
      <c r="F598" s="31">
        <f t="shared" si="27"/>
        <v>550729801.26999998</v>
      </c>
      <c r="G598" s="30">
        <f t="shared" si="28"/>
        <v>9000</v>
      </c>
      <c r="H598" s="32">
        <f t="shared" si="29"/>
        <v>550729801.26999998</v>
      </c>
      <c r="J598" s="33" t="s">
        <v>42</v>
      </c>
      <c r="K598" s="33" t="s">
        <v>48</v>
      </c>
    </row>
    <row r="599" spans="2:11" x14ac:dyDescent="0.2">
      <c r="B599" s="27" t="s">
        <v>36</v>
      </c>
      <c r="C599" s="27" t="s">
        <v>2696</v>
      </c>
      <c r="D599" s="41" t="s">
        <v>1010</v>
      </c>
      <c r="E599" s="53">
        <v>20000</v>
      </c>
      <c r="F599" s="31">
        <f t="shared" si="27"/>
        <v>550749801.26999998</v>
      </c>
      <c r="G599" s="30">
        <f t="shared" si="28"/>
        <v>20000</v>
      </c>
      <c r="H599" s="32">
        <f t="shared" si="29"/>
        <v>550749801.26999998</v>
      </c>
      <c r="J599" s="33" t="s">
        <v>42</v>
      </c>
      <c r="K599" s="33" t="s">
        <v>48</v>
      </c>
    </row>
    <row r="600" spans="2:11" x14ac:dyDescent="0.2">
      <c r="B600" s="27" t="s">
        <v>36</v>
      </c>
      <c r="C600" s="27" t="s">
        <v>2696</v>
      </c>
      <c r="D600" s="41" t="s">
        <v>579</v>
      </c>
      <c r="E600" s="53">
        <v>12000</v>
      </c>
      <c r="F600" s="31">
        <f t="shared" si="27"/>
        <v>550761801.26999998</v>
      </c>
      <c r="G600" s="30">
        <f t="shared" si="28"/>
        <v>12000</v>
      </c>
      <c r="H600" s="32">
        <f t="shared" si="29"/>
        <v>550761801.26999998</v>
      </c>
      <c r="J600" s="33" t="s">
        <v>42</v>
      </c>
      <c r="K600" s="33" t="s">
        <v>48</v>
      </c>
    </row>
    <row r="601" spans="2:11" x14ac:dyDescent="0.2">
      <c r="B601" s="27" t="s">
        <v>36</v>
      </c>
      <c r="C601" s="27" t="s">
        <v>2696</v>
      </c>
      <c r="D601" s="41" t="s">
        <v>570</v>
      </c>
      <c r="E601" s="53">
        <v>140000</v>
      </c>
      <c r="F601" s="31">
        <f t="shared" si="27"/>
        <v>550901801.26999998</v>
      </c>
      <c r="G601" s="30">
        <f t="shared" si="28"/>
        <v>140000</v>
      </c>
      <c r="H601" s="32">
        <f t="shared" si="29"/>
        <v>550901801.26999998</v>
      </c>
      <c r="J601" s="33" t="s">
        <v>42</v>
      </c>
      <c r="K601" s="33" t="s">
        <v>48</v>
      </c>
    </row>
    <row r="602" spans="2:11" x14ac:dyDescent="0.2">
      <c r="B602" s="27" t="s">
        <v>36</v>
      </c>
      <c r="C602" s="27" t="s">
        <v>2696</v>
      </c>
      <c r="D602" s="41" t="s">
        <v>575</v>
      </c>
      <c r="E602" s="53">
        <v>43000</v>
      </c>
      <c r="F602" s="31">
        <f t="shared" si="27"/>
        <v>550944801.26999998</v>
      </c>
      <c r="G602" s="30">
        <f t="shared" si="28"/>
        <v>43000</v>
      </c>
      <c r="H602" s="32">
        <f t="shared" si="29"/>
        <v>550944801.26999998</v>
      </c>
      <c r="J602" s="33" t="s">
        <v>42</v>
      </c>
      <c r="K602" s="33" t="s">
        <v>48</v>
      </c>
    </row>
    <row r="603" spans="2:11" x14ac:dyDescent="0.2">
      <c r="B603" s="27" t="s">
        <v>36</v>
      </c>
      <c r="C603" s="27" t="s">
        <v>2697</v>
      </c>
      <c r="D603" s="41" t="s">
        <v>574</v>
      </c>
      <c r="E603" s="53">
        <v>171000</v>
      </c>
      <c r="F603" s="31">
        <f t="shared" si="27"/>
        <v>551115801.26999998</v>
      </c>
      <c r="G603" s="30">
        <f t="shared" si="28"/>
        <v>171000</v>
      </c>
      <c r="H603" s="32">
        <f t="shared" si="29"/>
        <v>551115801.26999998</v>
      </c>
      <c r="J603" s="33" t="s">
        <v>42</v>
      </c>
      <c r="K603" s="33" t="s">
        <v>48</v>
      </c>
    </row>
    <row r="604" spans="2:11" x14ac:dyDescent="0.2">
      <c r="B604" s="27" t="s">
        <v>36</v>
      </c>
      <c r="C604" s="27" t="s">
        <v>2697</v>
      </c>
      <c r="D604" s="41" t="s">
        <v>284</v>
      </c>
      <c r="E604" s="53">
        <v>137772</v>
      </c>
      <c r="F604" s="31">
        <f t="shared" si="27"/>
        <v>551253573.26999998</v>
      </c>
      <c r="G604" s="30">
        <f t="shared" si="28"/>
        <v>137772</v>
      </c>
      <c r="H604" s="32">
        <f t="shared" si="29"/>
        <v>551253573.26999998</v>
      </c>
      <c r="J604" s="33" t="s">
        <v>42</v>
      </c>
      <c r="K604" s="33" t="s">
        <v>48</v>
      </c>
    </row>
    <row r="605" spans="2:11" x14ac:dyDescent="0.2">
      <c r="B605" s="27" t="s">
        <v>36</v>
      </c>
      <c r="C605" s="27" t="s">
        <v>2697</v>
      </c>
      <c r="D605" s="41" t="s">
        <v>571</v>
      </c>
      <c r="E605" s="53">
        <v>12000</v>
      </c>
      <c r="F605" s="31">
        <f t="shared" si="27"/>
        <v>551265573.26999998</v>
      </c>
      <c r="G605" s="30">
        <f t="shared" si="28"/>
        <v>12000</v>
      </c>
      <c r="H605" s="32">
        <f t="shared" si="29"/>
        <v>551265573.26999998</v>
      </c>
      <c r="J605" s="33" t="s">
        <v>42</v>
      </c>
      <c r="K605" s="33" t="s">
        <v>48</v>
      </c>
    </row>
    <row r="606" spans="2:11" x14ac:dyDescent="0.2">
      <c r="B606" s="27" t="s">
        <v>36</v>
      </c>
      <c r="C606" s="27" t="s">
        <v>2697</v>
      </c>
      <c r="D606" s="41" t="s">
        <v>583</v>
      </c>
      <c r="E606" s="53">
        <v>40000</v>
      </c>
      <c r="F606" s="31">
        <f t="shared" si="27"/>
        <v>551305573.26999998</v>
      </c>
      <c r="G606" s="30">
        <f t="shared" si="28"/>
        <v>40000</v>
      </c>
      <c r="H606" s="32">
        <f t="shared" si="29"/>
        <v>551305573.26999998</v>
      </c>
      <c r="J606" s="33" t="s">
        <v>42</v>
      </c>
      <c r="K606" s="33" t="s">
        <v>48</v>
      </c>
    </row>
    <row r="607" spans="2:11" x14ac:dyDescent="0.2">
      <c r="B607" s="27" t="s">
        <v>36</v>
      </c>
      <c r="C607" s="27" t="s">
        <v>2697</v>
      </c>
      <c r="D607" s="41" t="s">
        <v>580</v>
      </c>
      <c r="E607" s="53">
        <v>34000</v>
      </c>
      <c r="F607" s="31">
        <f t="shared" si="27"/>
        <v>551339573.26999998</v>
      </c>
      <c r="G607" s="30">
        <f t="shared" si="28"/>
        <v>34000</v>
      </c>
      <c r="H607" s="32">
        <f t="shared" si="29"/>
        <v>551339573.26999998</v>
      </c>
      <c r="J607" s="33" t="s">
        <v>42</v>
      </c>
      <c r="K607" s="33" t="s">
        <v>48</v>
      </c>
    </row>
    <row r="608" spans="2:11" x14ac:dyDescent="0.2">
      <c r="B608" s="27" t="s">
        <v>36</v>
      </c>
      <c r="C608" s="27" t="s">
        <v>2697</v>
      </c>
      <c r="D608" s="41" t="s">
        <v>279</v>
      </c>
      <c r="E608" s="53">
        <v>45000</v>
      </c>
      <c r="F608" s="31">
        <f t="shared" si="27"/>
        <v>551384573.26999998</v>
      </c>
      <c r="G608" s="30">
        <f t="shared" si="28"/>
        <v>45000</v>
      </c>
      <c r="H608" s="32">
        <f t="shared" si="29"/>
        <v>551384573.26999998</v>
      </c>
      <c r="J608" s="33" t="s">
        <v>42</v>
      </c>
      <c r="K608" s="33" t="s">
        <v>48</v>
      </c>
    </row>
    <row r="609" spans="2:11" x14ac:dyDescent="0.2">
      <c r="B609" s="27" t="s">
        <v>36</v>
      </c>
      <c r="C609" s="27" t="s">
        <v>2697</v>
      </c>
      <c r="D609" s="41" t="s">
        <v>581</v>
      </c>
      <c r="E609" s="53">
        <v>20000</v>
      </c>
      <c r="F609" s="31">
        <f t="shared" si="27"/>
        <v>551404573.26999998</v>
      </c>
      <c r="G609" s="30">
        <f t="shared" si="28"/>
        <v>20000</v>
      </c>
      <c r="H609" s="32">
        <f t="shared" si="29"/>
        <v>551404573.26999998</v>
      </c>
      <c r="J609" s="33" t="s">
        <v>42</v>
      </c>
      <c r="K609" s="33" t="s">
        <v>48</v>
      </c>
    </row>
    <row r="610" spans="2:11" x14ac:dyDescent="0.2">
      <c r="B610" s="27" t="s">
        <v>36</v>
      </c>
      <c r="C610" s="27" t="s">
        <v>2697</v>
      </c>
      <c r="D610" s="41" t="s">
        <v>287</v>
      </c>
      <c r="E610" s="53">
        <v>6000</v>
      </c>
      <c r="F610" s="31">
        <f t="shared" si="27"/>
        <v>551410573.26999998</v>
      </c>
      <c r="G610" s="30">
        <f t="shared" si="28"/>
        <v>6000</v>
      </c>
      <c r="H610" s="32">
        <f t="shared" si="29"/>
        <v>551410573.26999998</v>
      </c>
      <c r="J610" s="33" t="s">
        <v>42</v>
      </c>
      <c r="K610" s="33" t="s">
        <v>48</v>
      </c>
    </row>
    <row r="611" spans="2:11" x14ac:dyDescent="0.2">
      <c r="B611" s="27" t="s">
        <v>36</v>
      </c>
      <c r="C611" s="27" t="s">
        <v>2697</v>
      </c>
      <c r="D611" s="41" t="s">
        <v>582</v>
      </c>
      <c r="E611" s="53">
        <v>16000</v>
      </c>
      <c r="F611" s="31">
        <f t="shared" si="27"/>
        <v>551426573.26999998</v>
      </c>
      <c r="G611" s="30">
        <f t="shared" si="28"/>
        <v>16000</v>
      </c>
      <c r="H611" s="32">
        <f t="shared" si="29"/>
        <v>551426573.26999998</v>
      </c>
      <c r="J611" s="33" t="s">
        <v>42</v>
      </c>
      <c r="K611" s="33" t="s">
        <v>48</v>
      </c>
    </row>
    <row r="612" spans="2:11" x14ac:dyDescent="0.2">
      <c r="B612" s="27" t="s">
        <v>36</v>
      </c>
      <c r="C612" s="27" t="s">
        <v>2697</v>
      </c>
      <c r="D612" s="41" t="s">
        <v>577</v>
      </c>
      <c r="E612" s="53">
        <v>40000</v>
      </c>
      <c r="F612" s="31">
        <f t="shared" si="27"/>
        <v>551466573.26999998</v>
      </c>
      <c r="G612" s="30">
        <f t="shared" si="28"/>
        <v>40000</v>
      </c>
      <c r="H612" s="32">
        <f t="shared" si="29"/>
        <v>551466573.26999998</v>
      </c>
      <c r="J612" s="33" t="s">
        <v>42</v>
      </c>
      <c r="K612" s="33" t="s">
        <v>48</v>
      </c>
    </row>
    <row r="613" spans="2:11" x14ac:dyDescent="0.2">
      <c r="B613" s="27" t="s">
        <v>36</v>
      </c>
      <c r="C613" s="27" t="s">
        <v>2697</v>
      </c>
      <c r="D613" s="41" t="s">
        <v>573</v>
      </c>
      <c r="E613" s="53">
        <v>8000</v>
      </c>
      <c r="F613" s="31">
        <f t="shared" si="27"/>
        <v>551474573.26999998</v>
      </c>
      <c r="G613" s="30">
        <f t="shared" si="28"/>
        <v>8000</v>
      </c>
      <c r="H613" s="32">
        <f t="shared" si="29"/>
        <v>551474573.26999998</v>
      </c>
      <c r="J613" s="33" t="s">
        <v>42</v>
      </c>
      <c r="K613" s="33" t="s">
        <v>48</v>
      </c>
    </row>
    <row r="614" spans="2:11" x14ac:dyDescent="0.2">
      <c r="B614" s="27" t="s">
        <v>36</v>
      </c>
      <c r="C614" s="27" t="s">
        <v>2697</v>
      </c>
      <c r="D614" s="41" t="s">
        <v>283</v>
      </c>
      <c r="E614" s="53">
        <v>140000</v>
      </c>
      <c r="F614" s="31">
        <f t="shared" si="27"/>
        <v>551614573.26999998</v>
      </c>
      <c r="G614" s="30">
        <f t="shared" si="28"/>
        <v>140000</v>
      </c>
      <c r="H614" s="32">
        <f t="shared" si="29"/>
        <v>551614573.26999998</v>
      </c>
      <c r="J614" s="33" t="s">
        <v>42</v>
      </c>
      <c r="K614" s="33" t="s">
        <v>48</v>
      </c>
    </row>
    <row r="615" spans="2:11" x14ac:dyDescent="0.2">
      <c r="B615" s="27" t="s">
        <v>36</v>
      </c>
      <c r="C615" s="27" t="s">
        <v>2697</v>
      </c>
      <c r="D615" s="41" t="s">
        <v>572</v>
      </c>
      <c r="E615" s="53">
        <v>9000</v>
      </c>
      <c r="F615" s="31">
        <f t="shared" si="27"/>
        <v>551623573.26999998</v>
      </c>
      <c r="G615" s="30">
        <f t="shared" si="28"/>
        <v>9000</v>
      </c>
      <c r="H615" s="32">
        <f t="shared" si="29"/>
        <v>551623573.26999998</v>
      </c>
      <c r="J615" s="33" t="s">
        <v>42</v>
      </c>
      <c r="K615" s="33" t="s">
        <v>48</v>
      </c>
    </row>
    <row r="616" spans="2:11" x14ac:dyDescent="0.2">
      <c r="B616" s="27" t="s">
        <v>36</v>
      </c>
      <c r="C616" s="27" t="s">
        <v>2697</v>
      </c>
      <c r="D616" s="41" t="s">
        <v>1010</v>
      </c>
      <c r="E616" s="53">
        <v>20000</v>
      </c>
      <c r="F616" s="31">
        <f t="shared" si="27"/>
        <v>551643573.26999998</v>
      </c>
      <c r="G616" s="30">
        <f t="shared" si="28"/>
        <v>20000</v>
      </c>
      <c r="H616" s="32">
        <f t="shared" si="29"/>
        <v>551643573.26999998</v>
      </c>
      <c r="J616" s="33" t="s">
        <v>42</v>
      </c>
      <c r="K616" s="33" t="s">
        <v>48</v>
      </c>
    </row>
    <row r="617" spans="2:11" x14ac:dyDescent="0.2">
      <c r="B617" s="27" t="s">
        <v>36</v>
      </c>
      <c r="C617" s="27" t="s">
        <v>2697</v>
      </c>
      <c r="D617" s="41" t="s">
        <v>579</v>
      </c>
      <c r="E617" s="53">
        <v>12000</v>
      </c>
      <c r="F617" s="31">
        <f t="shared" si="27"/>
        <v>551655573.26999998</v>
      </c>
      <c r="G617" s="30">
        <f t="shared" si="28"/>
        <v>12000</v>
      </c>
      <c r="H617" s="32">
        <f t="shared" si="29"/>
        <v>551655573.26999998</v>
      </c>
      <c r="J617" s="33" t="s">
        <v>42</v>
      </c>
      <c r="K617" s="33" t="s">
        <v>48</v>
      </c>
    </row>
    <row r="618" spans="2:11" x14ac:dyDescent="0.2">
      <c r="B618" s="27" t="s">
        <v>36</v>
      </c>
      <c r="C618" s="27" t="s">
        <v>2697</v>
      </c>
      <c r="D618" s="41" t="s">
        <v>570</v>
      </c>
      <c r="E618" s="53">
        <v>140000</v>
      </c>
      <c r="F618" s="31">
        <f t="shared" si="27"/>
        <v>551795573.26999998</v>
      </c>
      <c r="G618" s="30">
        <f t="shared" si="28"/>
        <v>140000</v>
      </c>
      <c r="H618" s="32">
        <f t="shared" si="29"/>
        <v>551795573.26999998</v>
      </c>
      <c r="J618" s="33" t="s">
        <v>42</v>
      </c>
      <c r="K618" s="33" t="s">
        <v>48</v>
      </c>
    </row>
    <row r="619" spans="2:11" x14ac:dyDescent="0.2">
      <c r="B619" s="27" t="s">
        <v>36</v>
      </c>
      <c r="C619" s="27" t="s">
        <v>2697</v>
      </c>
      <c r="D619" s="41" t="s">
        <v>575</v>
      </c>
      <c r="E619" s="53">
        <v>43000</v>
      </c>
      <c r="F619" s="31">
        <f t="shared" si="27"/>
        <v>551838573.26999998</v>
      </c>
      <c r="G619" s="30">
        <f t="shared" si="28"/>
        <v>43000</v>
      </c>
      <c r="H619" s="32">
        <f t="shared" si="29"/>
        <v>551838573.26999998</v>
      </c>
      <c r="J619" s="33" t="s">
        <v>42</v>
      </c>
      <c r="K619" s="33" t="s">
        <v>48</v>
      </c>
    </row>
    <row r="620" spans="2:11" x14ac:dyDescent="0.2">
      <c r="B620" s="27" t="s">
        <v>36</v>
      </c>
      <c r="C620" s="27" t="s">
        <v>2698</v>
      </c>
      <c r="D620" s="41" t="s">
        <v>574</v>
      </c>
      <c r="E620" s="53">
        <v>171000</v>
      </c>
      <c r="F620" s="31">
        <f t="shared" si="27"/>
        <v>552009573.26999998</v>
      </c>
      <c r="G620" s="30">
        <f t="shared" si="28"/>
        <v>171000</v>
      </c>
      <c r="H620" s="32">
        <f t="shared" si="29"/>
        <v>552009573.26999998</v>
      </c>
      <c r="J620" s="33" t="s">
        <v>42</v>
      </c>
      <c r="K620" s="33" t="s">
        <v>48</v>
      </c>
    </row>
    <row r="621" spans="2:11" x14ac:dyDescent="0.2">
      <c r="B621" s="27" t="s">
        <v>36</v>
      </c>
      <c r="C621" s="27" t="s">
        <v>2698</v>
      </c>
      <c r="D621" s="41" t="s">
        <v>284</v>
      </c>
      <c r="E621" s="53">
        <v>137772</v>
      </c>
      <c r="F621" s="31">
        <f t="shared" si="27"/>
        <v>552147345.26999998</v>
      </c>
      <c r="G621" s="30">
        <f t="shared" si="28"/>
        <v>137772</v>
      </c>
      <c r="H621" s="32">
        <f t="shared" si="29"/>
        <v>552147345.26999998</v>
      </c>
      <c r="J621" s="33" t="s">
        <v>42</v>
      </c>
      <c r="K621" s="33" t="s">
        <v>48</v>
      </c>
    </row>
    <row r="622" spans="2:11" x14ac:dyDescent="0.2">
      <c r="B622" s="27" t="s">
        <v>36</v>
      </c>
      <c r="C622" s="27" t="s">
        <v>2698</v>
      </c>
      <c r="D622" s="41" t="s">
        <v>571</v>
      </c>
      <c r="E622" s="53">
        <v>12000</v>
      </c>
      <c r="F622" s="31">
        <f t="shared" si="27"/>
        <v>552159345.26999998</v>
      </c>
      <c r="G622" s="30">
        <f t="shared" si="28"/>
        <v>12000</v>
      </c>
      <c r="H622" s="32">
        <f t="shared" si="29"/>
        <v>552159345.26999998</v>
      </c>
      <c r="J622" s="33" t="s">
        <v>42</v>
      </c>
      <c r="K622" s="33" t="s">
        <v>48</v>
      </c>
    </row>
    <row r="623" spans="2:11" x14ac:dyDescent="0.2">
      <c r="B623" s="27" t="s">
        <v>36</v>
      </c>
      <c r="C623" s="27" t="s">
        <v>2698</v>
      </c>
      <c r="D623" s="41" t="s">
        <v>583</v>
      </c>
      <c r="E623" s="53">
        <v>40000</v>
      </c>
      <c r="F623" s="31">
        <f t="shared" si="27"/>
        <v>552199345.26999998</v>
      </c>
      <c r="G623" s="30">
        <f t="shared" si="28"/>
        <v>40000</v>
      </c>
      <c r="H623" s="32">
        <f t="shared" si="29"/>
        <v>552199345.26999998</v>
      </c>
      <c r="J623" s="33" t="s">
        <v>42</v>
      </c>
      <c r="K623" s="33" t="s">
        <v>48</v>
      </c>
    </row>
    <row r="624" spans="2:11" x14ac:dyDescent="0.2">
      <c r="B624" s="27" t="s">
        <v>36</v>
      </c>
      <c r="C624" s="27" t="s">
        <v>2698</v>
      </c>
      <c r="D624" s="41" t="s">
        <v>580</v>
      </c>
      <c r="E624" s="53">
        <v>34000</v>
      </c>
      <c r="F624" s="31">
        <f t="shared" si="27"/>
        <v>552233345.26999998</v>
      </c>
      <c r="G624" s="30">
        <f t="shared" si="28"/>
        <v>34000</v>
      </c>
      <c r="H624" s="32">
        <f t="shared" si="29"/>
        <v>552233345.26999998</v>
      </c>
      <c r="J624" s="33" t="s">
        <v>42</v>
      </c>
      <c r="K624" s="33" t="s">
        <v>48</v>
      </c>
    </row>
    <row r="625" spans="2:11" x14ac:dyDescent="0.2">
      <c r="B625" s="27" t="s">
        <v>36</v>
      </c>
      <c r="C625" s="27" t="s">
        <v>2698</v>
      </c>
      <c r="D625" s="41" t="s">
        <v>279</v>
      </c>
      <c r="E625" s="53">
        <v>45000</v>
      </c>
      <c r="F625" s="31">
        <f t="shared" si="27"/>
        <v>552278345.26999998</v>
      </c>
      <c r="G625" s="30">
        <f t="shared" si="28"/>
        <v>45000</v>
      </c>
      <c r="H625" s="32">
        <f t="shared" si="29"/>
        <v>552278345.26999998</v>
      </c>
      <c r="J625" s="33" t="s">
        <v>42</v>
      </c>
      <c r="K625" s="33" t="s">
        <v>48</v>
      </c>
    </row>
    <row r="626" spans="2:11" x14ac:dyDescent="0.2">
      <c r="B626" s="27" t="s">
        <v>36</v>
      </c>
      <c r="C626" s="27" t="s">
        <v>2698</v>
      </c>
      <c r="D626" s="41" t="s">
        <v>581</v>
      </c>
      <c r="E626" s="53">
        <v>20000</v>
      </c>
      <c r="F626" s="31">
        <f t="shared" si="27"/>
        <v>552298345.26999998</v>
      </c>
      <c r="G626" s="30">
        <f t="shared" si="28"/>
        <v>20000</v>
      </c>
      <c r="H626" s="32">
        <f t="shared" si="29"/>
        <v>552298345.26999998</v>
      </c>
      <c r="J626" s="33" t="s">
        <v>42</v>
      </c>
      <c r="K626" s="33" t="s">
        <v>48</v>
      </c>
    </row>
    <row r="627" spans="2:11" x14ac:dyDescent="0.2">
      <c r="B627" s="27" t="s">
        <v>36</v>
      </c>
      <c r="C627" s="27" t="s">
        <v>2698</v>
      </c>
      <c r="D627" s="41" t="s">
        <v>287</v>
      </c>
      <c r="E627" s="53">
        <v>6000</v>
      </c>
      <c r="F627" s="31">
        <f t="shared" si="27"/>
        <v>552304345.26999998</v>
      </c>
      <c r="G627" s="30">
        <f t="shared" si="28"/>
        <v>6000</v>
      </c>
      <c r="H627" s="32">
        <f t="shared" si="29"/>
        <v>552304345.26999998</v>
      </c>
      <c r="J627" s="33" t="s">
        <v>42</v>
      </c>
      <c r="K627" s="33" t="s">
        <v>48</v>
      </c>
    </row>
    <row r="628" spans="2:11" x14ac:dyDescent="0.2">
      <c r="B628" s="27" t="s">
        <v>36</v>
      </c>
      <c r="C628" s="27" t="s">
        <v>2698</v>
      </c>
      <c r="D628" s="41" t="s">
        <v>582</v>
      </c>
      <c r="E628" s="53">
        <v>16000</v>
      </c>
      <c r="F628" s="31">
        <f t="shared" si="27"/>
        <v>552320345.26999998</v>
      </c>
      <c r="G628" s="30">
        <f t="shared" si="28"/>
        <v>16000</v>
      </c>
      <c r="H628" s="32">
        <f t="shared" si="29"/>
        <v>552320345.26999998</v>
      </c>
      <c r="J628" s="33" t="s">
        <v>42</v>
      </c>
      <c r="K628" s="33" t="s">
        <v>48</v>
      </c>
    </row>
    <row r="629" spans="2:11" x14ac:dyDescent="0.2">
      <c r="B629" s="27" t="s">
        <v>36</v>
      </c>
      <c r="C629" s="27" t="s">
        <v>2698</v>
      </c>
      <c r="D629" s="41" t="s">
        <v>577</v>
      </c>
      <c r="E629" s="53">
        <v>40000</v>
      </c>
      <c r="F629" s="31">
        <f t="shared" si="27"/>
        <v>552360345.26999998</v>
      </c>
      <c r="G629" s="30">
        <f t="shared" si="28"/>
        <v>40000</v>
      </c>
      <c r="H629" s="32">
        <f t="shared" si="29"/>
        <v>552360345.26999998</v>
      </c>
      <c r="J629" s="33" t="s">
        <v>42</v>
      </c>
      <c r="K629" s="33" t="s">
        <v>48</v>
      </c>
    </row>
    <row r="630" spans="2:11" x14ac:dyDescent="0.2">
      <c r="B630" s="27" t="s">
        <v>36</v>
      </c>
      <c r="C630" s="27" t="s">
        <v>2698</v>
      </c>
      <c r="D630" s="41" t="s">
        <v>573</v>
      </c>
      <c r="E630" s="53">
        <v>8000</v>
      </c>
      <c r="F630" s="31">
        <f t="shared" si="27"/>
        <v>552368345.26999998</v>
      </c>
      <c r="G630" s="30">
        <f t="shared" si="28"/>
        <v>8000</v>
      </c>
      <c r="H630" s="32">
        <f t="shared" si="29"/>
        <v>552368345.26999998</v>
      </c>
      <c r="J630" s="33" t="s">
        <v>42</v>
      </c>
      <c r="K630" s="33" t="s">
        <v>48</v>
      </c>
    </row>
    <row r="631" spans="2:11" x14ac:dyDescent="0.2">
      <c r="B631" s="27" t="s">
        <v>36</v>
      </c>
      <c r="C631" s="27" t="s">
        <v>2698</v>
      </c>
      <c r="D631" s="41" t="s">
        <v>283</v>
      </c>
      <c r="E631" s="53">
        <v>140000</v>
      </c>
      <c r="F631" s="31">
        <f t="shared" si="27"/>
        <v>552508345.26999998</v>
      </c>
      <c r="G631" s="30">
        <f t="shared" si="28"/>
        <v>140000</v>
      </c>
      <c r="H631" s="32">
        <f t="shared" si="29"/>
        <v>552508345.26999998</v>
      </c>
      <c r="J631" s="33" t="s">
        <v>42</v>
      </c>
      <c r="K631" s="33" t="s">
        <v>48</v>
      </c>
    </row>
    <row r="632" spans="2:11" x14ac:dyDescent="0.2">
      <c r="B632" s="27" t="s">
        <v>36</v>
      </c>
      <c r="C632" s="27" t="s">
        <v>2698</v>
      </c>
      <c r="D632" s="41" t="s">
        <v>572</v>
      </c>
      <c r="E632" s="53">
        <v>9000</v>
      </c>
      <c r="F632" s="31">
        <f t="shared" si="27"/>
        <v>552517345.26999998</v>
      </c>
      <c r="G632" s="30">
        <f t="shared" si="28"/>
        <v>9000</v>
      </c>
      <c r="H632" s="32">
        <f t="shared" si="29"/>
        <v>552517345.26999998</v>
      </c>
      <c r="J632" s="33" t="s">
        <v>42</v>
      </c>
      <c r="K632" s="33" t="s">
        <v>48</v>
      </c>
    </row>
    <row r="633" spans="2:11" x14ac:dyDescent="0.2">
      <c r="B633" s="27" t="s">
        <v>36</v>
      </c>
      <c r="C633" s="27" t="s">
        <v>2698</v>
      </c>
      <c r="D633" s="41" t="s">
        <v>1010</v>
      </c>
      <c r="E633" s="53">
        <v>20000</v>
      </c>
      <c r="F633" s="31">
        <f t="shared" si="27"/>
        <v>552537345.26999998</v>
      </c>
      <c r="G633" s="30">
        <f t="shared" si="28"/>
        <v>20000</v>
      </c>
      <c r="H633" s="32">
        <f t="shared" si="29"/>
        <v>552537345.26999998</v>
      </c>
      <c r="J633" s="33" t="s">
        <v>42</v>
      </c>
      <c r="K633" s="33" t="s">
        <v>48</v>
      </c>
    </row>
    <row r="634" spans="2:11" x14ac:dyDescent="0.2">
      <c r="B634" s="27" t="s">
        <v>36</v>
      </c>
      <c r="C634" s="27" t="s">
        <v>2698</v>
      </c>
      <c r="D634" s="41" t="s">
        <v>579</v>
      </c>
      <c r="E634" s="53">
        <v>12000</v>
      </c>
      <c r="F634" s="31">
        <f t="shared" si="27"/>
        <v>552549345.26999998</v>
      </c>
      <c r="G634" s="30">
        <f t="shared" si="28"/>
        <v>12000</v>
      </c>
      <c r="H634" s="32">
        <f t="shared" si="29"/>
        <v>552549345.26999998</v>
      </c>
      <c r="J634" s="33" t="s">
        <v>42</v>
      </c>
      <c r="K634" s="33" t="s">
        <v>48</v>
      </c>
    </row>
    <row r="635" spans="2:11" x14ac:dyDescent="0.2">
      <c r="B635" s="27" t="s">
        <v>36</v>
      </c>
      <c r="C635" s="27" t="s">
        <v>2698</v>
      </c>
      <c r="D635" s="41" t="s">
        <v>570</v>
      </c>
      <c r="E635" s="53">
        <v>140000</v>
      </c>
      <c r="F635" s="31">
        <f t="shared" si="27"/>
        <v>552689345.26999998</v>
      </c>
      <c r="G635" s="30">
        <f t="shared" si="28"/>
        <v>140000</v>
      </c>
      <c r="H635" s="32">
        <f t="shared" si="29"/>
        <v>552689345.26999998</v>
      </c>
      <c r="J635" s="33" t="s">
        <v>42</v>
      </c>
      <c r="K635" s="33" t="s">
        <v>48</v>
      </c>
    </row>
    <row r="636" spans="2:11" x14ac:dyDescent="0.2">
      <c r="B636" s="27" t="s">
        <v>36</v>
      </c>
      <c r="C636" s="27" t="s">
        <v>2698</v>
      </c>
      <c r="D636" s="41" t="s">
        <v>575</v>
      </c>
      <c r="E636" s="53">
        <v>43000</v>
      </c>
      <c r="F636" s="31">
        <f t="shared" si="27"/>
        <v>552732345.26999998</v>
      </c>
      <c r="G636" s="30">
        <f t="shared" si="28"/>
        <v>43000</v>
      </c>
      <c r="H636" s="32">
        <f t="shared" si="29"/>
        <v>552732345.26999998</v>
      </c>
      <c r="J636" s="33" t="s">
        <v>42</v>
      </c>
      <c r="K636" s="33" t="s">
        <v>48</v>
      </c>
    </row>
    <row r="637" spans="2:11" x14ac:dyDescent="0.2">
      <c r="B637" s="27" t="s">
        <v>36</v>
      </c>
      <c r="C637" s="27" t="s">
        <v>2699</v>
      </c>
      <c r="D637" s="41" t="s">
        <v>574</v>
      </c>
      <c r="E637" s="53">
        <v>171000</v>
      </c>
      <c r="F637" s="31">
        <f t="shared" si="27"/>
        <v>552903345.26999998</v>
      </c>
      <c r="G637" s="30">
        <f t="shared" si="28"/>
        <v>171000</v>
      </c>
      <c r="H637" s="32">
        <f t="shared" si="29"/>
        <v>552903345.26999998</v>
      </c>
      <c r="J637" s="33" t="s">
        <v>42</v>
      </c>
      <c r="K637" s="33" t="s">
        <v>48</v>
      </c>
    </row>
    <row r="638" spans="2:11" x14ac:dyDescent="0.2">
      <c r="B638" s="27" t="s">
        <v>36</v>
      </c>
      <c r="C638" s="27" t="s">
        <v>2699</v>
      </c>
      <c r="D638" s="41" t="s">
        <v>284</v>
      </c>
      <c r="E638" s="53">
        <v>137772</v>
      </c>
      <c r="F638" s="31">
        <f t="shared" si="27"/>
        <v>553041117.26999998</v>
      </c>
      <c r="G638" s="30">
        <f t="shared" si="28"/>
        <v>137772</v>
      </c>
      <c r="H638" s="32">
        <f t="shared" si="29"/>
        <v>553041117.26999998</v>
      </c>
      <c r="J638" s="33" t="s">
        <v>42</v>
      </c>
      <c r="K638" s="33" t="s">
        <v>48</v>
      </c>
    </row>
    <row r="639" spans="2:11" x14ac:dyDescent="0.2">
      <c r="B639" s="27" t="s">
        <v>36</v>
      </c>
      <c r="C639" s="27" t="s">
        <v>2699</v>
      </c>
      <c r="D639" s="41" t="s">
        <v>571</v>
      </c>
      <c r="E639" s="53">
        <v>12000</v>
      </c>
      <c r="F639" s="31">
        <f t="shared" si="27"/>
        <v>553053117.26999998</v>
      </c>
      <c r="G639" s="30">
        <f t="shared" si="28"/>
        <v>12000</v>
      </c>
      <c r="H639" s="32">
        <f t="shared" si="29"/>
        <v>553053117.26999998</v>
      </c>
      <c r="J639" s="33" t="s">
        <v>42</v>
      </c>
      <c r="K639" s="33" t="s">
        <v>48</v>
      </c>
    </row>
    <row r="640" spans="2:11" x14ac:dyDescent="0.2">
      <c r="B640" s="27" t="s">
        <v>36</v>
      </c>
      <c r="C640" s="27" t="s">
        <v>2699</v>
      </c>
      <c r="D640" s="41" t="s">
        <v>583</v>
      </c>
      <c r="E640" s="53">
        <v>40000</v>
      </c>
      <c r="F640" s="31">
        <f t="shared" si="27"/>
        <v>553093117.26999998</v>
      </c>
      <c r="G640" s="30">
        <f t="shared" si="28"/>
        <v>40000</v>
      </c>
      <c r="H640" s="32">
        <f t="shared" si="29"/>
        <v>553093117.26999998</v>
      </c>
      <c r="J640" s="33" t="s">
        <v>42</v>
      </c>
      <c r="K640" s="33" t="s">
        <v>48</v>
      </c>
    </row>
    <row r="641" spans="2:11" x14ac:dyDescent="0.2">
      <c r="B641" s="27" t="s">
        <v>36</v>
      </c>
      <c r="C641" s="27" t="s">
        <v>2699</v>
      </c>
      <c r="D641" s="41" t="s">
        <v>580</v>
      </c>
      <c r="E641" s="53">
        <v>34000</v>
      </c>
      <c r="F641" s="31">
        <f t="shared" si="27"/>
        <v>553127117.26999998</v>
      </c>
      <c r="G641" s="30">
        <f t="shared" si="28"/>
        <v>34000</v>
      </c>
      <c r="H641" s="32">
        <f t="shared" si="29"/>
        <v>553127117.26999998</v>
      </c>
      <c r="J641" s="33" t="s">
        <v>42</v>
      </c>
      <c r="K641" s="33" t="s">
        <v>48</v>
      </c>
    </row>
    <row r="642" spans="2:11" x14ac:dyDescent="0.2">
      <c r="B642" s="27" t="s">
        <v>36</v>
      </c>
      <c r="C642" s="27" t="s">
        <v>2699</v>
      </c>
      <c r="D642" s="41" t="s">
        <v>279</v>
      </c>
      <c r="E642" s="53">
        <v>45000</v>
      </c>
      <c r="F642" s="31">
        <f t="shared" si="27"/>
        <v>553172117.26999998</v>
      </c>
      <c r="G642" s="30">
        <f t="shared" si="28"/>
        <v>45000</v>
      </c>
      <c r="H642" s="32">
        <f t="shared" si="29"/>
        <v>553172117.26999998</v>
      </c>
      <c r="J642" s="33" t="s">
        <v>42</v>
      </c>
      <c r="K642" s="33" t="s">
        <v>48</v>
      </c>
    </row>
    <row r="643" spans="2:11" x14ac:dyDescent="0.2">
      <c r="B643" s="27" t="s">
        <v>36</v>
      </c>
      <c r="C643" s="27" t="s">
        <v>2699</v>
      </c>
      <c r="D643" s="41" t="s">
        <v>581</v>
      </c>
      <c r="E643" s="53">
        <v>20000</v>
      </c>
      <c r="F643" s="31">
        <f t="shared" si="27"/>
        <v>553192117.26999998</v>
      </c>
      <c r="G643" s="30">
        <f t="shared" si="28"/>
        <v>20000</v>
      </c>
      <c r="H643" s="32">
        <f t="shared" si="29"/>
        <v>553192117.26999998</v>
      </c>
      <c r="J643" s="33" t="s">
        <v>42</v>
      </c>
      <c r="K643" s="33" t="s">
        <v>48</v>
      </c>
    </row>
    <row r="644" spans="2:11" x14ac:dyDescent="0.2">
      <c r="B644" s="27" t="s">
        <v>36</v>
      </c>
      <c r="C644" s="27" t="s">
        <v>2699</v>
      </c>
      <c r="D644" s="41" t="s">
        <v>287</v>
      </c>
      <c r="E644" s="53">
        <v>6000</v>
      </c>
      <c r="F644" s="31">
        <f t="shared" si="27"/>
        <v>553198117.26999998</v>
      </c>
      <c r="G644" s="30">
        <f t="shared" si="28"/>
        <v>6000</v>
      </c>
      <c r="H644" s="32">
        <f t="shared" si="29"/>
        <v>553198117.26999998</v>
      </c>
      <c r="J644" s="33" t="s">
        <v>42</v>
      </c>
      <c r="K644" s="33" t="s">
        <v>48</v>
      </c>
    </row>
    <row r="645" spans="2:11" x14ac:dyDescent="0.2">
      <c r="B645" s="27" t="s">
        <v>36</v>
      </c>
      <c r="C645" s="27" t="s">
        <v>2699</v>
      </c>
      <c r="D645" s="41" t="s">
        <v>582</v>
      </c>
      <c r="E645" s="53">
        <v>16000</v>
      </c>
      <c r="F645" s="31">
        <f t="shared" si="27"/>
        <v>553214117.26999998</v>
      </c>
      <c r="G645" s="30">
        <f t="shared" si="28"/>
        <v>16000</v>
      </c>
      <c r="H645" s="32">
        <f t="shared" si="29"/>
        <v>553214117.26999998</v>
      </c>
      <c r="J645" s="33" t="s">
        <v>42</v>
      </c>
      <c r="K645" s="33" t="s">
        <v>48</v>
      </c>
    </row>
    <row r="646" spans="2:11" x14ac:dyDescent="0.2">
      <c r="B646" s="27" t="s">
        <v>36</v>
      </c>
      <c r="C646" s="27" t="s">
        <v>2699</v>
      </c>
      <c r="D646" s="41" t="s">
        <v>577</v>
      </c>
      <c r="E646" s="53">
        <v>40000</v>
      </c>
      <c r="F646" s="31">
        <f t="shared" si="27"/>
        <v>553254117.26999998</v>
      </c>
      <c r="G646" s="30">
        <f t="shared" si="28"/>
        <v>40000</v>
      </c>
      <c r="H646" s="32">
        <f t="shared" si="29"/>
        <v>553254117.26999998</v>
      </c>
      <c r="J646" s="33" t="s">
        <v>42</v>
      </c>
      <c r="K646" s="33" t="s">
        <v>48</v>
      </c>
    </row>
    <row r="647" spans="2:11" x14ac:dyDescent="0.2">
      <c r="B647" s="27" t="s">
        <v>36</v>
      </c>
      <c r="C647" s="27" t="s">
        <v>2699</v>
      </c>
      <c r="D647" s="41" t="s">
        <v>573</v>
      </c>
      <c r="E647" s="53">
        <v>8000</v>
      </c>
      <c r="F647" s="31">
        <f t="shared" si="27"/>
        <v>553262117.26999998</v>
      </c>
      <c r="G647" s="30">
        <f t="shared" si="28"/>
        <v>8000</v>
      </c>
      <c r="H647" s="32">
        <f t="shared" si="29"/>
        <v>553262117.26999998</v>
      </c>
      <c r="J647" s="33" t="s">
        <v>42</v>
      </c>
      <c r="K647" s="33" t="s">
        <v>48</v>
      </c>
    </row>
    <row r="648" spans="2:11" x14ac:dyDescent="0.2">
      <c r="B648" s="27" t="s">
        <v>36</v>
      </c>
      <c r="C648" s="27" t="s">
        <v>2699</v>
      </c>
      <c r="D648" s="41" t="s">
        <v>283</v>
      </c>
      <c r="E648" s="53">
        <v>140000</v>
      </c>
      <c r="F648" s="31">
        <f t="shared" si="27"/>
        <v>553402117.26999998</v>
      </c>
      <c r="G648" s="30">
        <f t="shared" si="28"/>
        <v>140000</v>
      </c>
      <c r="H648" s="32">
        <f t="shared" si="29"/>
        <v>553402117.26999998</v>
      </c>
      <c r="J648" s="33" t="s">
        <v>42</v>
      </c>
      <c r="K648" s="33" t="s">
        <v>48</v>
      </c>
    </row>
    <row r="649" spans="2:11" x14ac:dyDescent="0.2">
      <c r="B649" s="27" t="s">
        <v>36</v>
      </c>
      <c r="C649" s="27" t="s">
        <v>2699</v>
      </c>
      <c r="D649" s="41" t="s">
        <v>572</v>
      </c>
      <c r="E649" s="53">
        <v>9000</v>
      </c>
      <c r="F649" s="31">
        <f t="shared" ref="F649:F712" si="30">E649+F648</f>
        <v>553411117.26999998</v>
      </c>
      <c r="G649" s="30">
        <f t="shared" ref="G649:G712" si="31">E649</f>
        <v>9000</v>
      </c>
      <c r="H649" s="32">
        <f t="shared" ref="H649:H712" si="32">G649+H648</f>
        <v>553411117.26999998</v>
      </c>
      <c r="J649" s="33" t="s">
        <v>42</v>
      </c>
      <c r="K649" s="33" t="s">
        <v>48</v>
      </c>
    </row>
    <row r="650" spans="2:11" x14ac:dyDescent="0.2">
      <c r="B650" s="27" t="s">
        <v>36</v>
      </c>
      <c r="C650" s="27" t="s">
        <v>2699</v>
      </c>
      <c r="D650" s="41" t="s">
        <v>1010</v>
      </c>
      <c r="E650" s="53">
        <v>20000</v>
      </c>
      <c r="F650" s="31">
        <f t="shared" si="30"/>
        <v>553431117.26999998</v>
      </c>
      <c r="G650" s="30">
        <f t="shared" si="31"/>
        <v>20000</v>
      </c>
      <c r="H650" s="32">
        <f t="shared" si="32"/>
        <v>553431117.26999998</v>
      </c>
      <c r="J650" s="33" t="s">
        <v>42</v>
      </c>
      <c r="K650" s="33" t="s">
        <v>48</v>
      </c>
    </row>
    <row r="651" spans="2:11" x14ac:dyDescent="0.2">
      <c r="B651" s="27" t="s">
        <v>36</v>
      </c>
      <c r="C651" s="27" t="s">
        <v>2699</v>
      </c>
      <c r="D651" s="41" t="s">
        <v>579</v>
      </c>
      <c r="E651" s="53">
        <v>12000</v>
      </c>
      <c r="F651" s="31">
        <f t="shared" si="30"/>
        <v>553443117.26999998</v>
      </c>
      <c r="G651" s="30">
        <f t="shared" si="31"/>
        <v>12000</v>
      </c>
      <c r="H651" s="32">
        <f t="shared" si="32"/>
        <v>553443117.26999998</v>
      </c>
      <c r="J651" s="33" t="s">
        <v>42</v>
      </c>
      <c r="K651" s="33" t="s">
        <v>48</v>
      </c>
    </row>
    <row r="652" spans="2:11" x14ac:dyDescent="0.2">
      <c r="B652" s="27" t="s">
        <v>36</v>
      </c>
      <c r="C652" s="27" t="s">
        <v>2699</v>
      </c>
      <c r="D652" s="41" t="s">
        <v>575</v>
      </c>
      <c r="E652" s="53">
        <v>43000</v>
      </c>
      <c r="F652" s="31">
        <f t="shared" si="30"/>
        <v>553486117.26999998</v>
      </c>
      <c r="G652" s="30">
        <f t="shared" si="31"/>
        <v>43000</v>
      </c>
      <c r="H652" s="32">
        <f t="shared" si="32"/>
        <v>553486117.26999998</v>
      </c>
      <c r="J652" s="33" t="s">
        <v>42</v>
      </c>
      <c r="K652" s="33" t="s">
        <v>48</v>
      </c>
    </row>
    <row r="653" spans="2:11" x14ac:dyDescent="0.2">
      <c r="B653" s="27" t="s">
        <v>36</v>
      </c>
      <c r="C653" s="27" t="s">
        <v>2700</v>
      </c>
      <c r="D653" s="41" t="s">
        <v>574</v>
      </c>
      <c r="E653" s="53">
        <v>171000</v>
      </c>
      <c r="F653" s="31">
        <f t="shared" si="30"/>
        <v>553657117.26999998</v>
      </c>
      <c r="G653" s="30">
        <f t="shared" si="31"/>
        <v>171000</v>
      </c>
      <c r="H653" s="32">
        <f t="shared" si="32"/>
        <v>553657117.26999998</v>
      </c>
      <c r="J653" s="33" t="s">
        <v>42</v>
      </c>
      <c r="K653" s="33" t="s">
        <v>48</v>
      </c>
    </row>
    <row r="654" spans="2:11" x14ac:dyDescent="0.2">
      <c r="B654" s="27" t="s">
        <v>36</v>
      </c>
      <c r="C654" s="27" t="s">
        <v>2700</v>
      </c>
      <c r="D654" s="41" t="s">
        <v>284</v>
      </c>
      <c r="E654" s="53">
        <v>137772</v>
      </c>
      <c r="F654" s="31">
        <f t="shared" si="30"/>
        <v>553794889.26999998</v>
      </c>
      <c r="G654" s="30">
        <f t="shared" si="31"/>
        <v>137772</v>
      </c>
      <c r="H654" s="32">
        <f t="shared" si="32"/>
        <v>553794889.26999998</v>
      </c>
      <c r="J654" s="33" t="s">
        <v>42</v>
      </c>
      <c r="K654" s="33" t="s">
        <v>48</v>
      </c>
    </row>
    <row r="655" spans="2:11" x14ac:dyDescent="0.2">
      <c r="B655" s="27" t="s">
        <v>36</v>
      </c>
      <c r="C655" s="27" t="s">
        <v>2700</v>
      </c>
      <c r="D655" s="41" t="s">
        <v>584</v>
      </c>
      <c r="E655" s="53">
        <v>12000</v>
      </c>
      <c r="F655" s="31">
        <f t="shared" si="30"/>
        <v>553806889.26999998</v>
      </c>
      <c r="G655" s="30">
        <f t="shared" si="31"/>
        <v>12000</v>
      </c>
      <c r="H655" s="32">
        <f t="shared" si="32"/>
        <v>553806889.26999998</v>
      </c>
      <c r="J655" s="33" t="s">
        <v>42</v>
      </c>
      <c r="K655" s="33" t="s">
        <v>48</v>
      </c>
    </row>
    <row r="656" spans="2:11" x14ac:dyDescent="0.2">
      <c r="B656" s="27" t="s">
        <v>36</v>
      </c>
      <c r="C656" s="27" t="s">
        <v>2700</v>
      </c>
      <c r="D656" s="41" t="s">
        <v>578</v>
      </c>
      <c r="E656" s="53">
        <v>60000</v>
      </c>
      <c r="F656" s="31">
        <f t="shared" si="30"/>
        <v>553866889.26999998</v>
      </c>
      <c r="G656" s="30">
        <f t="shared" si="31"/>
        <v>60000</v>
      </c>
      <c r="H656" s="32">
        <f t="shared" si="32"/>
        <v>553866889.26999998</v>
      </c>
      <c r="J656" s="33" t="s">
        <v>42</v>
      </c>
      <c r="K656" s="33" t="s">
        <v>48</v>
      </c>
    </row>
    <row r="657" spans="2:11" x14ac:dyDescent="0.2">
      <c r="B657" s="27" t="s">
        <v>36</v>
      </c>
      <c r="C657" s="27" t="s">
        <v>2700</v>
      </c>
      <c r="D657" s="41" t="s">
        <v>568</v>
      </c>
      <c r="E657" s="53">
        <v>51000</v>
      </c>
      <c r="F657" s="31">
        <f t="shared" si="30"/>
        <v>553917889.26999998</v>
      </c>
      <c r="G657" s="30">
        <f t="shared" si="31"/>
        <v>51000</v>
      </c>
      <c r="H657" s="32">
        <f t="shared" si="32"/>
        <v>553917889.26999998</v>
      </c>
      <c r="J657" s="33" t="s">
        <v>42</v>
      </c>
      <c r="K657" s="33" t="s">
        <v>48</v>
      </c>
    </row>
    <row r="658" spans="2:11" x14ac:dyDescent="0.2">
      <c r="B658" s="27" t="s">
        <v>36</v>
      </c>
      <c r="C658" s="27" t="s">
        <v>2700</v>
      </c>
      <c r="D658" s="41" t="s">
        <v>279</v>
      </c>
      <c r="E658" s="53">
        <v>45000</v>
      </c>
      <c r="F658" s="31">
        <f t="shared" si="30"/>
        <v>553962889.26999998</v>
      </c>
      <c r="G658" s="30">
        <f t="shared" si="31"/>
        <v>45000</v>
      </c>
      <c r="H658" s="32">
        <f t="shared" si="32"/>
        <v>553962889.26999998</v>
      </c>
      <c r="J658" s="33" t="s">
        <v>42</v>
      </c>
      <c r="K658" s="33" t="s">
        <v>48</v>
      </c>
    </row>
    <row r="659" spans="2:11" x14ac:dyDescent="0.2">
      <c r="B659" s="27" t="s">
        <v>36</v>
      </c>
      <c r="C659" s="27" t="s">
        <v>2700</v>
      </c>
      <c r="D659" s="41" t="s">
        <v>569</v>
      </c>
      <c r="E659" s="53">
        <v>15000</v>
      </c>
      <c r="F659" s="31">
        <f t="shared" si="30"/>
        <v>553977889.26999998</v>
      </c>
      <c r="G659" s="30">
        <f t="shared" si="31"/>
        <v>15000</v>
      </c>
      <c r="H659" s="32">
        <f t="shared" si="32"/>
        <v>553977889.26999998</v>
      </c>
      <c r="J659" s="33" t="s">
        <v>42</v>
      </c>
      <c r="K659" s="33" t="s">
        <v>48</v>
      </c>
    </row>
    <row r="660" spans="2:11" x14ac:dyDescent="0.2">
      <c r="B660" s="27" t="s">
        <v>36</v>
      </c>
      <c r="C660" s="27" t="s">
        <v>2700</v>
      </c>
      <c r="D660" s="41" t="s">
        <v>287</v>
      </c>
      <c r="E660" s="53">
        <v>6000</v>
      </c>
      <c r="F660" s="31">
        <f t="shared" si="30"/>
        <v>553983889.26999998</v>
      </c>
      <c r="G660" s="30">
        <f t="shared" si="31"/>
        <v>6000</v>
      </c>
      <c r="H660" s="32">
        <f t="shared" si="32"/>
        <v>553983889.26999998</v>
      </c>
      <c r="J660" s="33" t="s">
        <v>42</v>
      </c>
      <c r="K660" s="33" t="s">
        <v>48</v>
      </c>
    </row>
    <row r="661" spans="2:11" x14ac:dyDescent="0.2">
      <c r="B661" s="27" t="s">
        <v>36</v>
      </c>
      <c r="C661" s="27" t="s">
        <v>2700</v>
      </c>
      <c r="D661" s="41" t="s">
        <v>576</v>
      </c>
      <c r="E661" s="53">
        <v>24000</v>
      </c>
      <c r="F661" s="31">
        <f t="shared" si="30"/>
        <v>554007889.26999998</v>
      </c>
      <c r="G661" s="30">
        <f t="shared" si="31"/>
        <v>24000</v>
      </c>
      <c r="H661" s="32">
        <f t="shared" si="32"/>
        <v>554007889.26999998</v>
      </c>
      <c r="J661" s="33" t="s">
        <v>42</v>
      </c>
      <c r="K661" s="33" t="s">
        <v>48</v>
      </c>
    </row>
    <row r="662" spans="2:11" x14ac:dyDescent="0.2">
      <c r="B662" s="27" t="s">
        <v>36</v>
      </c>
      <c r="C662" s="27" t="s">
        <v>2700</v>
      </c>
      <c r="D662" s="41" t="s">
        <v>577</v>
      </c>
      <c r="E662" s="53">
        <v>40000</v>
      </c>
      <c r="F662" s="31">
        <f t="shared" si="30"/>
        <v>554047889.26999998</v>
      </c>
      <c r="G662" s="30">
        <f t="shared" si="31"/>
        <v>40000</v>
      </c>
      <c r="H662" s="32">
        <f t="shared" si="32"/>
        <v>554047889.26999998</v>
      </c>
      <c r="J662" s="33" t="s">
        <v>42</v>
      </c>
      <c r="K662" s="33" t="s">
        <v>48</v>
      </c>
    </row>
    <row r="663" spans="2:11" x14ac:dyDescent="0.2">
      <c r="B663" s="27" t="s">
        <v>36</v>
      </c>
      <c r="C663" s="27" t="s">
        <v>2700</v>
      </c>
      <c r="D663" s="41" t="s">
        <v>573</v>
      </c>
      <c r="E663" s="53">
        <v>8000</v>
      </c>
      <c r="F663" s="31">
        <f t="shared" si="30"/>
        <v>554055889.26999998</v>
      </c>
      <c r="G663" s="30">
        <f t="shared" si="31"/>
        <v>8000</v>
      </c>
      <c r="H663" s="32">
        <f t="shared" si="32"/>
        <v>554055889.26999998</v>
      </c>
      <c r="J663" s="33" t="s">
        <v>42</v>
      </c>
      <c r="K663" s="33" t="s">
        <v>48</v>
      </c>
    </row>
    <row r="664" spans="2:11" x14ac:dyDescent="0.2">
      <c r="B664" s="27" t="s">
        <v>36</v>
      </c>
      <c r="C664" s="27" t="s">
        <v>2700</v>
      </c>
      <c r="D664" s="41" t="s">
        <v>283</v>
      </c>
      <c r="E664" s="53">
        <v>140000</v>
      </c>
      <c r="F664" s="31">
        <f t="shared" si="30"/>
        <v>554195889.26999998</v>
      </c>
      <c r="G664" s="30">
        <f t="shared" si="31"/>
        <v>140000</v>
      </c>
      <c r="H664" s="32">
        <f t="shared" si="32"/>
        <v>554195889.26999998</v>
      </c>
      <c r="J664" s="33" t="s">
        <v>42</v>
      </c>
      <c r="K664" s="33" t="s">
        <v>48</v>
      </c>
    </row>
    <row r="665" spans="2:11" x14ac:dyDescent="0.2">
      <c r="B665" s="27" t="s">
        <v>36</v>
      </c>
      <c r="C665" s="27" t="s">
        <v>2700</v>
      </c>
      <c r="D665" s="41" t="s">
        <v>572</v>
      </c>
      <c r="E665" s="53">
        <v>9000</v>
      </c>
      <c r="F665" s="31">
        <f t="shared" si="30"/>
        <v>554204889.26999998</v>
      </c>
      <c r="G665" s="30">
        <f t="shared" si="31"/>
        <v>9000</v>
      </c>
      <c r="H665" s="32">
        <f t="shared" si="32"/>
        <v>554204889.26999998</v>
      </c>
      <c r="J665" s="33" t="s">
        <v>42</v>
      </c>
      <c r="K665" s="33" t="s">
        <v>48</v>
      </c>
    </row>
    <row r="666" spans="2:11" x14ac:dyDescent="0.2">
      <c r="B666" s="27" t="s">
        <v>36</v>
      </c>
      <c r="C666" s="27" t="s">
        <v>2700</v>
      </c>
      <c r="D666" s="41" t="s">
        <v>1010</v>
      </c>
      <c r="E666" s="53">
        <v>20000</v>
      </c>
      <c r="F666" s="31">
        <f t="shared" si="30"/>
        <v>554224889.26999998</v>
      </c>
      <c r="G666" s="30">
        <f t="shared" si="31"/>
        <v>20000</v>
      </c>
      <c r="H666" s="32">
        <f t="shared" si="32"/>
        <v>554224889.26999998</v>
      </c>
      <c r="J666" s="33" t="s">
        <v>42</v>
      </c>
      <c r="K666" s="33" t="s">
        <v>48</v>
      </c>
    </row>
    <row r="667" spans="2:11" x14ac:dyDescent="0.2">
      <c r="B667" s="27" t="s">
        <v>36</v>
      </c>
      <c r="C667" s="27" t="s">
        <v>2700</v>
      </c>
      <c r="D667" s="41" t="s">
        <v>579</v>
      </c>
      <c r="E667" s="53">
        <v>12000</v>
      </c>
      <c r="F667" s="31">
        <f t="shared" si="30"/>
        <v>554236889.26999998</v>
      </c>
      <c r="G667" s="30">
        <f t="shared" si="31"/>
        <v>12000</v>
      </c>
      <c r="H667" s="32">
        <f t="shared" si="32"/>
        <v>554236889.26999998</v>
      </c>
      <c r="J667" s="33" t="s">
        <v>42</v>
      </c>
      <c r="K667" s="33" t="s">
        <v>48</v>
      </c>
    </row>
    <row r="668" spans="2:11" x14ac:dyDescent="0.2">
      <c r="B668" s="27" t="s">
        <v>36</v>
      </c>
      <c r="C668" s="27" t="s">
        <v>2700</v>
      </c>
      <c r="D668" s="41" t="s">
        <v>575</v>
      </c>
      <c r="E668" s="53">
        <v>23000</v>
      </c>
      <c r="F668" s="31">
        <f t="shared" si="30"/>
        <v>554259889.26999998</v>
      </c>
      <c r="G668" s="30">
        <f t="shared" si="31"/>
        <v>23000</v>
      </c>
      <c r="H668" s="32">
        <f t="shared" si="32"/>
        <v>554259889.26999998</v>
      </c>
      <c r="J668" s="33" t="s">
        <v>42</v>
      </c>
      <c r="K668" s="33" t="s">
        <v>48</v>
      </c>
    </row>
    <row r="669" spans="2:11" x14ac:dyDescent="0.2">
      <c r="B669" s="27" t="s">
        <v>36</v>
      </c>
      <c r="C669" s="27" t="s">
        <v>2701</v>
      </c>
      <c r="D669" s="41" t="s">
        <v>574</v>
      </c>
      <c r="E669" s="53">
        <v>171000</v>
      </c>
      <c r="F669" s="31">
        <f t="shared" si="30"/>
        <v>554430889.26999998</v>
      </c>
      <c r="G669" s="30">
        <f t="shared" si="31"/>
        <v>171000</v>
      </c>
      <c r="H669" s="32">
        <f t="shared" si="32"/>
        <v>554430889.26999998</v>
      </c>
      <c r="J669" s="33" t="s">
        <v>42</v>
      </c>
      <c r="K669" s="33" t="s">
        <v>48</v>
      </c>
    </row>
    <row r="670" spans="2:11" x14ac:dyDescent="0.2">
      <c r="B670" s="27" t="s">
        <v>36</v>
      </c>
      <c r="C670" s="27" t="s">
        <v>2701</v>
      </c>
      <c r="D670" s="41" t="s">
        <v>284</v>
      </c>
      <c r="E670" s="53">
        <v>137772</v>
      </c>
      <c r="F670" s="31">
        <f t="shared" si="30"/>
        <v>554568661.26999998</v>
      </c>
      <c r="G670" s="30">
        <f t="shared" si="31"/>
        <v>137772</v>
      </c>
      <c r="H670" s="32">
        <f t="shared" si="32"/>
        <v>554568661.26999998</v>
      </c>
      <c r="J670" s="33" t="s">
        <v>42</v>
      </c>
      <c r="K670" s="33" t="s">
        <v>48</v>
      </c>
    </row>
    <row r="671" spans="2:11" x14ac:dyDescent="0.2">
      <c r="B671" s="27" t="s">
        <v>36</v>
      </c>
      <c r="C671" s="27" t="s">
        <v>2701</v>
      </c>
      <c r="D671" s="41" t="s">
        <v>571</v>
      </c>
      <c r="E671" s="53">
        <v>12000</v>
      </c>
      <c r="F671" s="31">
        <f t="shared" si="30"/>
        <v>554580661.26999998</v>
      </c>
      <c r="G671" s="30">
        <f t="shared" si="31"/>
        <v>12000</v>
      </c>
      <c r="H671" s="32">
        <f t="shared" si="32"/>
        <v>554580661.26999998</v>
      </c>
      <c r="J671" s="33" t="s">
        <v>42</v>
      </c>
      <c r="K671" s="33" t="s">
        <v>48</v>
      </c>
    </row>
    <row r="672" spans="2:11" x14ac:dyDescent="0.2">
      <c r="B672" s="27" t="s">
        <v>36</v>
      </c>
      <c r="C672" s="27" t="s">
        <v>2701</v>
      </c>
      <c r="D672" s="41" t="s">
        <v>583</v>
      </c>
      <c r="E672" s="53">
        <v>40000</v>
      </c>
      <c r="F672" s="31">
        <f t="shared" si="30"/>
        <v>554620661.26999998</v>
      </c>
      <c r="G672" s="30">
        <f t="shared" si="31"/>
        <v>40000</v>
      </c>
      <c r="H672" s="32">
        <f t="shared" si="32"/>
        <v>554620661.26999998</v>
      </c>
      <c r="J672" s="33" t="s">
        <v>42</v>
      </c>
      <c r="K672" s="33" t="s">
        <v>48</v>
      </c>
    </row>
    <row r="673" spans="2:11" x14ac:dyDescent="0.2">
      <c r="B673" s="27" t="s">
        <v>36</v>
      </c>
      <c r="C673" s="27" t="s">
        <v>2701</v>
      </c>
      <c r="D673" s="41" t="s">
        <v>580</v>
      </c>
      <c r="E673" s="53">
        <v>34000</v>
      </c>
      <c r="F673" s="31">
        <f t="shared" si="30"/>
        <v>554654661.26999998</v>
      </c>
      <c r="G673" s="30">
        <f t="shared" si="31"/>
        <v>34000</v>
      </c>
      <c r="H673" s="32">
        <f t="shared" si="32"/>
        <v>554654661.26999998</v>
      </c>
      <c r="J673" s="33" t="s">
        <v>42</v>
      </c>
      <c r="K673" s="33" t="s">
        <v>48</v>
      </c>
    </row>
    <row r="674" spans="2:11" x14ac:dyDescent="0.2">
      <c r="B674" s="27" t="s">
        <v>36</v>
      </c>
      <c r="C674" s="27" t="s">
        <v>2701</v>
      </c>
      <c r="D674" s="41" t="s">
        <v>279</v>
      </c>
      <c r="E674" s="53">
        <v>45000</v>
      </c>
      <c r="F674" s="31">
        <f t="shared" si="30"/>
        <v>554699661.26999998</v>
      </c>
      <c r="G674" s="30">
        <f t="shared" si="31"/>
        <v>45000</v>
      </c>
      <c r="H674" s="32">
        <f t="shared" si="32"/>
        <v>554699661.26999998</v>
      </c>
      <c r="J674" s="33" t="s">
        <v>42</v>
      </c>
      <c r="K674" s="33" t="s">
        <v>48</v>
      </c>
    </row>
    <row r="675" spans="2:11" x14ac:dyDescent="0.2">
      <c r="B675" s="27" t="s">
        <v>36</v>
      </c>
      <c r="C675" s="27" t="s">
        <v>2701</v>
      </c>
      <c r="D675" s="41" t="s">
        <v>581</v>
      </c>
      <c r="E675" s="53">
        <v>20000</v>
      </c>
      <c r="F675" s="31">
        <f t="shared" si="30"/>
        <v>554719661.26999998</v>
      </c>
      <c r="G675" s="30">
        <f t="shared" si="31"/>
        <v>20000</v>
      </c>
      <c r="H675" s="32">
        <f t="shared" si="32"/>
        <v>554719661.26999998</v>
      </c>
      <c r="J675" s="33" t="s">
        <v>42</v>
      </c>
      <c r="K675" s="33" t="s">
        <v>48</v>
      </c>
    </row>
    <row r="676" spans="2:11" x14ac:dyDescent="0.2">
      <c r="B676" s="27" t="s">
        <v>36</v>
      </c>
      <c r="C676" s="27" t="s">
        <v>2701</v>
      </c>
      <c r="D676" s="41" t="s">
        <v>287</v>
      </c>
      <c r="E676" s="53">
        <v>6000</v>
      </c>
      <c r="F676" s="31">
        <f t="shared" si="30"/>
        <v>554725661.26999998</v>
      </c>
      <c r="G676" s="30">
        <f t="shared" si="31"/>
        <v>6000</v>
      </c>
      <c r="H676" s="32">
        <f t="shared" si="32"/>
        <v>554725661.26999998</v>
      </c>
      <c r="J676" s="33" t="s">
        <v>42</v>
      </c>
      <c r="K676" s="33" t="s">
        <v>48</v>
      </c>
    </row>
    <row r="677" spans="2:11" x14ac:dyDescent="0.2">
      <c r="B677" s="27" t="s">
        <v>36</v>
      </c>
      <c r="C677" s="27" t="s">
        <v>2701</v>
      </c>
      <c r="D677" s="41" t="s">
        <v>582</v>
      </c>
      <c r="E677" s="53">
        <v>16000</v>
      </c>
      <c r="F677" s="31">
        <f t="shared" si="30"/>
        <v>554741661.26999998</v>
      </c>
      <c r="G677" s="30">
        <f t="shared" si="31"/>
        <v>16000</v>
      </c>
      <c r="H677" s="32">
        <f t="shared" si="32"/>
        <v>554741661.26999998</v>
      </c>
      <c r="J677" s="33" t="s">
        <v>42</v>
      </c>
      <c r="K677" s="33" t="s">
        <v>48</v>
      </c>
    </row>
    <row r="678" spans="2:11" x14ac:dyDescent="0.2">
      <c r="B678" s="27" t="s">
        <v>36</v>
      </c>
      <c r="C678" s="27" t="s">
        <v>2701</v>
      </c>
      <c r="D678" s="41" t="s">
        <v>577</v>
      </c>
      <c r="E678" s="53">
        <v>40000</v>
      </c>
      <c r="F678" s="31">
        <f t="shared" si="30"/>
        <v>554781661.26999998</v>
      </c>
      <c r="G678" s="30">
        <f t="shared" si="31"/>
        <v>40000</v>
      </c>
      <c r="H678" s="32">
        <f t="shared" si="32"/>
        <v>554781661.26999998</v>
      </c>
      <c r="J678" s="33" t="s">
        <v>42</v>
      </c>
      <c r="K678" s="33" t="s">
        <v>48</v>
      </c>
    </row>
    <row r="679" spans="2:11" x14ac:dyDescent="0.2">
      <c r="B679" s="27" t="s">
        <v>36</v>
      </c>
      <c r="C679" s="27" t="s">
        <v>2701</v>
      </c>
      <c r="D679" s="41" t="s">
        <v>573</v>
      </c>
      <c r="E679" s="53">
        <v>8000</v>
      </c>
      <c r="F679" s="31">
        <f t="shared" si="30"/>
        <v>554789661.26999998</v>
      </c>
      <c r="G679" s="30">
        <f t="shared" si="31"/>
        <v>8000</v>
      </c>
      <c r="H679" s="32">
        <f t="shared" si="32"/>
        <v>554789661.26999998</v>
      </c>
      <c r="J679" s="33" t="s">
        <v>42</v>
      </c>
      <c r="K679" s="33" t="s">
        <v>48</v>
      </c>
    </row>
    <row r="680" spans="2:11" x14ac:dyDescent="0.2">
      <c r="B680" s="27" t="s">
        <v>36</v>
      </c>
      <c r="C680" s="27" t="s">
        <v>2701</v>
      </c>
      <c r="D680" s="41" t="s">
        <v>283</v>
      </c>
      <c r="E680" s="53">
        <v>140000</v>
      </c>
      <c r="F680" s="31">
        <f t="shared" si="30"/>
        <v>554929661.26999998</v>
      </c>
      <c r="G680" s="30">
        <f t="shared" si="31"/>
        <v>140000</v>
      </c>
      <c r="H680" s="32">
        <f t="shared" si="32"/>
        <v>554929661.26999998</v>
      </c>
      <c r="J680" s="33" t="s">
        <v>42</v>
      </c>
      <c r="K680" s="33" t="s">
        <v>48</v>
      </c>
    </row>
    <row r="681" spans="2:11" x14ac:dyDescent="0.2">
      <c r="B681" s="27" t="s">
        <v>36</v>
      </c>
      <c r="C681" s="27" t="s">
        <v>2701</v>
      </c>
      <c r="D681" s="41" t="s">
        <v>572</v>
      </c>
      <c r="E681" s="53">
        <v>9000</v>
      </c>
      <c r="F681" s="31">
        <f t="shared" si="30"/>
        <v>554938661.26999998</v>
      </c>
      <c r="G681" s="30">
        <f t="shared" si="31"/>
        <v>9000</v>
      </c>
      <c r="H681" s="32">
        <f t="shared" si="32"/>
        <v>554938661.26999998</v>
      </c>
      <c r="J681" s="33" t="s">
        <v>42</v>
      </c>
      <c r="K681" s="33" t="s">
        <v>48</v>
      </c>
    </row>
    <row r="682" spans="2:11" x14ac:dyDescent="0.2">
      <c r="B682" s="27" t="s">
        <v>36</v>
      </c>
      <c r="C682" s="27" t="s">
        <v>2701</v>
      </c>
      <c r="D682" s="41" t="s">
        <v>1010</v>
      </c>
      <c r="E682" s="53">
        <v>20000</v>
      </c>
      <c r="F682" s="31">
        <f t="shared" si="30"/>
        <v>554958661.26999998</v>
      </c>
      <c r="G682" s="30">
        <f t="shared" si="31"/>
        <v>20000</v>
      </c>
      <c r="H682" s="32">
        <f t="shared" si="32"/>
        <v>554958661.26999998</v>
      </c>
      <c r="J682" s="33" t="s">
        <v>42</v>
      </c>
      <c r="K682" s="33" t="s">
        <v>48</v>
      </c>
    </row>
    <row r="683" spans="2:11" x14ac:dyDescent="0.2">
      <c r="B683" s="27" t="s">
        <v>36</v>
      </c>
      <c r="C683" s="27" t="s">
        <v>2701</v>
      </c>
      <c r="D683" s="41" t="s">
        <v>579</v>
      </c>
      <c r="E683" s="53">
        <v>12000</v>
      </c>
      <c r="F683" s="31">
        <f t="shared" si="30"/>
        <v>554970661.26999998</v>
      </c>
      <c r="G683" s="30">
        <f t="shared" si="31"/>
        <v>12000</v>
      </c>
      <c r="H683" s="32">
        <f t="shared" si="32"/>
        <v>554970661.26999998</v>
      </c>
      <c r="J683" s="33" t="s">
        <v>42</v>
      </c>
      <c r="K683" s="33" t="s">
        <v>48</v>
      </c>
    </row>
    <row r="684" spans="2:11" x14ac:dyDescent="0.2">
      <c r="B684" s="27" t="s">
        <v>36</v>
      </c>
      <c r="C684" s="27" t="s">
        <v>2701</v>
      </c>
      <c r="D684" s="41" t="s">
        <v>575</v>
      </c>
      <c r="E684" s="53">
        <v>43000</v>
      </c>
      <c r="F684" s="31">
        <f t="shared" si="30"/>
        <v>555013661.26999998</v>
      </c>
      <c r="G684" s="30">
        <f t="shared" si="31"/>
        <v>43000</v>
      </c>
      <c r="H684" s="32">
        <f t="shared" si="32"/>
        <v>555013661.26999998</v>
      </c>
      <c r="J684" s="33" t="s">
        <v>42</v>
      </c>
      <c r="K684" s="33" t="s">
        <v>48</v>
      </c>
    </row>
    <row r="685" spans="2:11" x14ac:dyDescent="0.2">
      <c r="B685" s="27" t="s">
        <v>36</v>
      </c>
      <c r="C685" s="27" t="s">
        <v>2702</v>
      </c>
      <c r="D685" s="41" t="s">
        <v>591</v>
      </c>
      <c r="E685" s="53">
        <v>6000</v>
      </c>
      <c r="F685" s="31">
        <f t="shared" si="30"/>
        <v>555019661.26999998</v>
      </c>
      <c r="G685" s="30">
        <f t="shared" si="31"/>
        <v>6000</v>
      </c>
      <c r="H685" s="32">
        <f t="shared" si="32"/>
        <v>555019661.26999998</v>
      </c>
      <c r="J685" s="33" t="s">
        <v>42</v>
      </c>
      <c r="K685" s="33" t="s">
        <v>48</v>
      </c>
    </row>
    <row r="686" spans="2:11" x14ac:dyDescent="0.2">
      <c r="B686" s="27" t="s">
        <v>36</v>
      </c>
      <c r="C686" s="27" t="s">
        <v>2702</v>
      </c>
      <c r="D686" s="41" t="s">
        <v>589</v>
      </c>
      <c r="E686" s="53">
        <v>153000</v>
      </c>
      <c r="F686" s="31">
        <f t="shared" si="30"/>
        <v>555172661.26999998</v>
      </c>
      <c r="G686" s="30">
        <f t="shared" si="31"/>
        <v>153000</v>
      </c>
      <c r="H686" s="32">
        <f t="shared" si="32"/>
        <v>555172661.26999998</v>
      </c>
      <c r="J686" s="33" t="s">
        <v>42</v>
      </c>
      <c r="K686" s="33" t="s">
        <v>48</v>
      </c>
    </row>
    <row r="687" spans="2:11" x14ac:dyDescent="0.2">
      <c r="B687" s="27" t="s">
        <v>36</v>
      </c>
      <c r="C687" s="27" t="s">
        <v>2702</v>
      </c>
      <c r="D687" s="41" t="s">
        <v>284</v>
      </c>
      <c r="E687" s="53">
        <v>137815</v>
      </c>
      <c r="F687" s="31">
        <f t="shared" si="30"/>
        <v>555310476.26999998</v>
      </c>
      <c r="G687" s="30">
        <f t="shared" si="31"/>
        <v>137815</v>
      </c>
      <c r="H687" s="32">
        <f t="shared" si="32"/>
        <v>555310476.26999998</v>
      </c>
      <c r="J687" s="33" t="s">
        <v>42</v>
      </c>
      <c r="K687" s="33" t="s">
        <v>48</v>
      </c>
    </row>
    <row r="688" spans="2:11" x14ac:dyDescent="0.2">
      <c r="B688" s="27" t="s">
        <v>36</v>
      </c>
      <c r="C688" s="27" t="s">
        <v>2702</v>
      </c>
      <c r="D688" s="41" t="s">
        <v>587</v>
      </c>
      <c r="E688" s="53">
        <v>6000</v>
      </c>
      <c r="F688" s="31">
        <f t="shared" si="30"/>
        <v>555316476.26999998</v>
      </c>
      <c r="G688" s="30">
        <f t="shared" si="31"/>
        <v>6000</v>
      </c>
      <c r="H688" s="32">
        <f t="shared" si="32"/>
        <v>555316476.26999998</v>
      </c>
      <c r="J688" s="33" t="s">
        <v>42</v>
      </c>
      <c r="K688" s="33" t="s">
        <v>48</v>
      </c>
    </row>
    <row r="689" spans="2:11" x14ac:dyDescent="0.2">
      <c r="B689" s="27" t="s">
        <v>36</v>
      </c>
      <c r="C689" s="27" t="s">
        <v>2702</v>
      </c>
      <c r="D689" s="41" t="s">
        <v>594</v>
      </c>
      <c r="E689" s="53">
        <v>31000</v>
      </c>
      <c r="F689" s="31">
        <f t="shared" si="30"/>
        <v>555347476.26999998</v>
      </c>
      <c r="G689" s="30">
        <f t="shared" si="31"/>
        <v>31000</v>
      </c>
      <c r="H689" s="32">
        <f t="shared" si="32"/>
        <v>555347476.26999998</v>
      </c>
      <c r="J689" s="33" t="s">
        <v>42</v>
      </c>
      <c r="K689" s="33" t="s">
        <v>48</v>
      </c>
    </row>
    <row r="690" spans="2:11" x14ac:dyDescent="0.2">
      <c r="B690" s="27" t="s">
        <v>36</v>
      </c>
      <c r="C690" s="27" t="s">
        <v>2702</v>
      </c>
      <c r="D690" s="41" t="s">
        <v>281</v>
      </c>
      <c r="E690" s="53">
        <v>55000</v>
      </c>
      <c r="F690" s="31">
        <f t="shared" si="30"/>
        <v>555402476.26999998</v>
      </c>
      <c r="G690" s="30">
        <f t="shared" si="31"/>
        <v>55000</v>
      </c>
      <c r="H690" s="32">
        <f t="shared" si="32"/>
        <v>555402476.26999998</v>
      </c>
      <c r="J690" s="33" t="s">
        <v>42</v>
      </c>
      <c r="K690" s="33" t="s">
        <v>48</v>
      </c>
    </row>
    <row r="691" spans="2:11" x14ac:dyDescent="0.2">
      <c r="B691" s="27" t="s">
        <v>36</v>
      </c>
      <c r="C691" s="27" t="s">
        <v>2702</v>
      </c>
      <c r="D691" s="41" t="s">
        <v>592</v>
      </c>
      <c r="E691" s="53">
        <v>18000</v>
      </c>
      <c r="F691" s="31">
        <f t="shared" si="30"/>
        <v>555420476.26999998</v>
      </c>
      <c r="G691" s="30">
        <f t="shared" si="31"/>
        <v>18000</v>
      </c>
      <c r="H691" s="32">
        <f t="shared" si="32"/>
        <v>555420476.26999998</v>
      </c>
      <c r="J691" s="33" t="s">
        <v>42</v>
      </c>
      <c r="K691" s="33" t="s">
        <v>48</v>
      </c>
    </row>
    <row r="692" spans="2:11" x14ac:dyDescent="0.2">
      <c r="B692" s="27" t="s">
        <v>36</v>
      </c>
      <c r="C692" s="27" t="s">
        <v>2702</v>
      </c>
      <c r="D692" s="41" t="s">
        <v>279</v>
      </c>
      <c r="E692" s="53">
        <v>86000</v>
      </c>
      <c r="F692" s="31">
        <f t="shared" si="30"/>
        <v>555506476.26999998</v>
      </c>
      <c r="G692" s="30">
        <f t="shared" si="31"/>
        <v>86000</v>
      </c>
      <c r="H692" s="32">
        <f t="shared" si="32"/>
        <v>555506476.26999998</v>
      </c>
      <c r="J692" s="33" t="s">
        <v>42</v>
      </c>
      <c r="K692" s="33" t="s">
        <v>48</v>
      </c>
    </row>
    <row r="693" spans="2:11" x14ac:dyDescent="0.2">
      <c r="B693" s="27" t="s">
        <v>36</v>
      </c>
      <c r="C693" s="27" t="s">
        <v>2702</v>
      </c>
      <c r="D693" s="41" t="s">
        <v>280</v>
      </c>
      <c r="E693" s="53">
        <v>55000</v>
      </c>
      <c r="F693" s="31">
        <f t="shared" si="30"/>
        <v>555561476.26999998</v>
      </c>
      <c r="G693" s="30">
        <f t="shared" si="31"/>
        <v>55000</v>
      </c>
      <c r="H693" s="32">
        <f t="shared" si="32"/>
        <v>555561476.26999998</v>
      </c>
      <c r="J693" s="33" t="s">
        <v>42</v>
      </c>
      <c r="K693" s="33" t="s">
        <v>48</v>
      </c>
    </row>
    <row r="694" spans="2:11" x14ac:dyDescent="0.2">
      <c r="B694" s="27" t="s">
        <v>36</v>
      </c>
      <c r="C694" s="27" t="s">
        <v>2702</v>
      </c>
      <c r="D694" s="41" t="s">
        <v>593</v>
      </c>
      <c r="E694" s="53">
        <v>12000</v>
      </c>
      <c r="F694" s="31">
        <f t="shared" si="30"/>
        <v>555573476.26999998</v>
      </c>
      <c r="G694" s="30">
        <f t="shared" si="31"/>
        <v>12000</v>
      </c>
      <c r="H694" s="32">
        <f t="shared" si="32"/>
        <v>555573476.26999998</v>
      </c>
      <c r="J694" s="33" t="s">
        <v>42</v>
      </c>
      <c r="K694" s="33" t="s">
        <v>48</v>
      </c>
    </row>
    <row r="695" spans="2:11" x14ac:dyDescent="0.2">
      <c r="B695" s="27" t="s">
        <v>36</v>
      </c>
      <c r="C695" s="27" t="s">
        <v>2702</v>
      </c>
      <c r="D695" s="41" t="s">
        <v>287</v>
      </c>
      <c r="E695" s="53">
        <v>6000</v>
      </c>
      <c r="F695" s="31">
        <f t="shared" si="30"/>
        <v>555579476.26999998</v>
      </c>
      <c r="G695" s="30">
        <f t="shared" si="31"/>
        <v>6000</v>
      </c>
      <c r="H695" s="32">
        <f t="shared" si="32"/>
        <v>555579476.26999998</v>
      </c>
      <c r="J695" s="33" t="s">
        <v>42</v>
      </c>
      <c r="K695" s="33" t="s">
        <v>48</v>
      </c>
    </row>
    <row r="696" spans="2:11" x14ac:dyDescent="0.2">
      <c r="B696" s="27" t="s">
        <v>36</v>
      </c>
      <c r="C696" s="27" t="s">
        <v>2702</v>
      </c>
      <c r="D696" s="41" t="s">
        <v>2878</v>
      </c>
      <c r="E696" s="53">
        <v>24000</v>
      </c>
      <c r="F696" s="31">
        <f t="shared" si="30"/>
        <v>555603476.26999998</v>
      </c>
      <c r="G696" s="30">
        <f t="shared" si="31"/>
        <v>24000</v>
      </c>
      <c r="H696" s="32">
        <f t="shared" si="32"/>
        <v>555603476.26999998</v>
      </c>
      <c r="J696" s="33" t="s">
        <v>42</v>
      </c>
      <c r="K696" s="33" t="s">
        <v>48</v>
      </c>
    </row>
    <row r="697" spans="2:11" x14ac:dyDescent="0.2">
      <c r="B697" s="27" t="s">
        <v>36</v>
      </c>
      <c r="C697" s="27" t="s">
        <v>2702</v>
      </c>
      <c r="D697" s="41" t="s">
        <v>588</v>
      </c>
      <c r="E697" s="53">
        <v>6000</v>
      </c>
      <c r="F697" s="31">
        <f t="shared" si="30"/>
        <v>555609476.26999998</v>
      </c>
      <c r="G697" s="30">
        <f t="shared" si="31"/>
        <v>6000</v>
      </c>
      <c r="H697" s="32">
        <f t="shared" si="32"/>
        <v>555609476.26999998</v>
      </c>
      <c r="J697" s="33" t="s">
        <v>42</v>
      </c>
      <c r="K697" s="33" t="s">
        <v>48</v>
      </c>
    </row>
    <row r="698" spans="2:11" x14ac:dyDescent="0.2">
      <c r="B698" s="27" t="s">
        <v>36</v>
      </c>
      <c r="C698" s="27" t="s">
        <v>2702</v>
      </c>
      <c r="D698" s="41" t="s">
        <v>586</v>
      </c>
      <c r="E698" s="53">
        <v>9000</v>
      </c>
      <c r="F698" s="31">
        <f t="shared" si="30"/>
        <v>555618476.26999998</v>
      </c>
      <c r="G698" s="30">
        <f t="shared" si="31"/>
        <v>9000</v>
      </c>
      <c r="H698" s="32">
        <f t="shared" si="32"/>
        <v>555618476.26999998</v>
      </c>
      <c r="J698" s="33" t="s">
        <v>42</v>
      </c>
      <c r="K698" s="33" t="s">
        <v>48</v>
      </c>
    </row>
    <row r="699" spans="2:11" x14ac:dyDescent="0.2">
      <c r="B699" s="27" t="s">
        <v>36</v>
      </c>
      <c r="C699" s="27" t="s">
        <v>2702</v>
      </c>
      <c r="D699" s="41" t="s">
        <v>585</v>
      </c>
      <c r="E699" s="53">
        <v>31000</v>
      </c>
      <c r="F699" s="31">
        <f t="shared" si="30"/>
        <v>555649476.26999998</v>
      </c>
      <c r="G699" s="30">
        <f t="shared" si="31"/>
        <v>31000</v>
      </c>
      <c r="H699" s="32">
        <f t="shared" si="32"/>
        <v>555649476.26999998</v>
      </c>
      <c r="J699" s="33" t="s">
        <v>42</v>
      </c>
      <c r="K699" s="33" t="s">
        <v>48</v>
      </c>
    </row>
    <row r="700" spans="2:11" x14ac:dyDescent="0.2">
      <c r="B700" s="27" t="s">
        <v>36</v>
      </c>
      <c r="C700" s="27" t="s">
        <v>2702</v>
      </c>
      <c r="D700" s="41" t="s">
        <v>573</v>
      </c>
      <c r="E700" s="53">
        <v>8000</v>
      </c>
      <c r="F700" s="31">
        <f t="shared" si="30"/>
        <v>555657476.26999998</v>
      </c>
      <c r="G700" s="30">
        <f t="shared" si="31"/>
        <v>8000</v>
      </c>
      <c r="H700" s="32">
        <f t="shared" si="32"/>
        <v>555657476.26999998</v>
      </c>
      <c r="J700" s="33" t="s">
        <v>42</v>
      </c>
      <c r="K700" s="33" t="s">
        <v>48</v>
      </c>
    </row>
    <row r="701" spans="2:11" x14ac:dyDescent="0.2">
      <c r="B701" s="27" t="s">
        <v>36</v>
      </c>
      <c r="C701" s="27" t="s">
        <v>2702</v>
      </c>
      <c r="D701" s="41" t="s">
        <v>283</v>
      </c>
      <c r="E701" s="53">
        <v>89000</v>
      </c>
      <c r="F701" s="31">
        <f t="shared" si="30"/>
        <v>555746476.26999998</v>
      </c>
      <c r="G701" s="30">
        <f t="shared" si="31"/>
        <v>89000</v>
      </c>
      <c r="H701" s="32">
        <f t="shared" si="32"/>
        <v>555746476.26999998</v>
      </c>
      <c r="J701" s="33" t="s">
        <v>42</v>
      </c>
      <c r="K701" s="33" t="s">
        <v>48</v>
      </c>
    </row>
    <row r="702" spans="2:11" x14ac:dyDescent="0.2">
      <c r="B702" s="27" t="s">
        <v>36</v>
      </c>
      <c r="C702" s="27" t="s">
        <v>2702</v>
      </c>
      <c r="D702" s="41" t="s">
        <v>1010</v>
      </c>
      <c r="E702" s="53">
        <v>40000</v>
      </c>
      <c r="F702" s="31">
        <f t="shared" si="30"/>
        <v>555786476.26999998</v>
      </c>
      <c r="G702" s="30">
        <f t="shared" si="31"/>
        <v>40000</v>
      </c>
      <c r="H702" s="32">
        <f t="shared" si="32"/>
        <v>555786476.26999998</v>
      </c>
      <c r="J702" s="33" t="s">
        <v>42</v>
      </c>
      <c r="K702" s="33" t="s">
        <v>48</v>
      </c>
    </row>
    <row r="703" spans="2:11" x14ac:dyDescent="0.2">
      <c r="B703" s="27" t="s">
        <v>36</v>
      </c>
      <c r="C703" s="27" t="s">
        <v>2702</v>
      </c>
      <c r="D703" s="41" t="s">
        <v>579</v>
      </c>
      <c r="E703" s="53">
        <v>12000</v>
      </c>
      <c r="F703" s="31">
        <f t="shared" si="30"/>
        <v>555798476.26999998</v>
      </c>
      <c r="G703" s="30">
        <f t="shared" si="31"/>
        <v>12000</v>
      </c>
      <c r="H703" s="32">
        <f t="shared" si="32"/>
        <v>555798476.26999998</v>
      </c>
      <c r="J703" s="33" t="s">
        <v>42</v>
      </c>
      <c r="K703" s="33" t="s">
        <v>48</v>
      </c>
    </row>
    <row r="704" spans="2:11" x14ac:dyDescent="0.2">
      <c r="B704" s="27" t="s">
        <v>36</v>
      </c>
      <c r="C704" s="27" t="s">
        <v>2702</v>
      </c>
      <c r="D704" s="41" t="s">
        <v>590</v>
      </c>
      <c r="E704" s="53">
        <v>49000</v>
      </c>
      <c r="F704" s="31">
        <f t="shared" si="30"/>
        <v>555847476.26999998</v>
      </c>
      <c r="G704" s="30">
        <f t="shared" si="31"/>
        <v>49000</v>
      </c>
      <c r="H704" s="32">
        <f t="shared" si="32"/>
        <v>555847476.26999998</v>
      </c>
      <c r="J704" s="33" t="s">
        <v>42</v>
      </c>
      <c r="K704" s="33" t="s">
        <v>48</v>
      </c>
    </row>
    <row r="705" spans="2:11" x14ac:dyDescent="0.2">
      <c r="B705" s="27" t="s">
        <v>36</v>
      </c>
      <c r="C705" s="27" t="s">
        <v>2703</v>
      </c>
      <c r="D705" s="41" t="s">
        <v>574</v>
      </c>
      <c r="E705" s="53">
        <v>171000</v>
      </c>
      <c r="F705" s="31">
        <f t="shared" si="30"/>
        <v>556018476.26999998</v>
      </c>
      <c r="G705" s="30">
        <f t="shared" si="31"/>
        <v>171000</v>
      </c>
      <c r="H705" s="32">
        <f t="shared" si="32"/>
        <v>556018476.26999998</v>
      </c>
      <c r="J705" s="33" t="s">
        <v>42</v>
      </c>
      <c r="K705" s="33" t="s">
        <v>48</v>
      </c>
    </row>
    <row r="706" spans="2:11" x14ac:dyDescent="0.2">
      <c r="B706" s="27" t="s">
        <v>36</v>
      </c>
      <c r="C706" s="27" t="s">
        <v>2703</v>
      </c>
      <c r="D706" s="41" t="s">
        <v>284</v>
      </c>
      <c r="E706" s="53">
        <v>137772</v>
      </c>
      <c r="F706" s="31">
        <f t="shared" si="30"/>
        <v>556156248.26999998</v>
      </c>
      <c r="G706" s="30">
        <f t="shared" si="31"/>
        <v>137772</v>
      </c>
      <c r="H706" s="32">
        <f t="shared" si="32"/>
        <v>556156248.26999998</v>
      </c>
      <c r="J706" s="33" t="s">
        <v>42</v>
      </c>
      <c r="K706" s="33" t="s">
        <v>48</v>
      </c>
    </row>
    <row r="707" spans="2:11" x14ac:dyDescent="0.2">
      <c r="B707" s="27" t="s">
        <v>36</v>
      </c>
      <c r="C707" s="27" t="s">
        <v>2703</v>
      </c>
      <c r="D707" s="41" t="s">
        <v>571</v>
      </c>
      <c r="E707" s="53">
        <v>12000</v>
      </c>
      <c r="F707" s="31">
        <f t="shared" si="30"/>
        <v>556168248.26999998</v>
      </c>
      <c r="G707" s="30">
        <f t="shared" si="31"/>
        <v>12000</v>
      </c>
      <c r="H707" s="32">
        <f t="shared" si="32"/>
        <v>556168248.26999998</v>
      </c>
      <c r="J707" s="33" t="s">
        <v>42</v>
      </c>
      <c r="K707" s="33" t="s">
        <v>48</v>
      </c>
    </row>
    <row r="708" spans="2:11" x14ac:dyDescent="0.2">
      <c r="B708" s="27" t="s">
        <v>36</v>
      </c>
      <c r="C708" s="27" t="s">
        <v>2703</v>
      </c>
      <c r="D708" s="41" t="s">
        <v>578</v>
      </c>
      <c r="E708" s="53">
        <v>60000</v>
      </c>
      <c r="F708" s="31">
        <f t="shared" si="30"/>
        <v>556228248.26999998</v>
      </c>
      <c r="G708" s="30">
        <f t="shared" si="31"/>
        <v>60000</v>
      </c>
      <c r="H708" s="32">
        <f t="shared" si="32"/>
        <v>556228248.26999998</v>
      </c>
      <c r="J708" s="33" t="s">
        <v>42</v>
      </c>
      <c r="K708" s="33" t="s">
        <v>48</v>
      </c>
    </row>
    <row r="709" spans="2:11" x14ac:dyDescent="0.2">
      <c r="B709" s="27" t="s">
        <v>36</v>
      </c>
      <c r="C709" s="27" t="s">
        <v>2703</v>
      </c>
      <c r="D709" s="41" t="s">
        <v>568</v>
      </c>
      <c r="E709" s="53">
        <v>51000</v>
      </c>
      <c r="F709" s="31">
        <f t="shared" si="30"/>
        <v>556279248.26999998</v>
      </c>
      <c r="G709" s="30">
        <f t="shared" si="31"/>
        <v>51000</v>
      </c>
      <c r="H709" s="32">
        <f t="shared" si="32"/>
        <v>556279248.26999998</v>
      </c>
      <c r="J709" s="33" t="s">
        <v>42</v>
      </c>
      <c r="K709" s="33" t="s">
        <v>48</v>
      </c>
    </row>
    <row r="710" spans="2:11" x14ac:dyDescent="0.2">
      <c r="B710" s="27" t="s">
        <v>36</v>
      </c>
      <c r="C710" s="27" t="s">
        <v>2703</v>
      </c>
      <c r="D710" s="41" t="s">
        <v>279</v>
      </c>
      <c r="E710" s="53">
        <v>45000</v>
      </c>
      <c r="F710" s="31">
        <f t="shared" si="30"/>
        <v>556324248.26999998</v>
      </c>
      <c r="G710" s="30">
        <f t="shared" si="31"/>
        <v>45000</v>
      </c>
      <c r="H710" s="32">
        <f t="shared" si="32"/>
        <v>556324248.26999998</v>
      </c>
      <c r="J710" s="33" t="s">
        <v>42</v>
      </c>
      <c r="K710" s="33" t="s">
        <v>48</v>
      </c>
    </row>
    <row r="711" spans="2:11" x14ac:dyDescent="0.2">
      <c r="B711" s="27" t="s">
        <v>36</v>
      </c>
      <c r="C711" s="27" t="s">
        <v>2703</v>
      </c>
      <c r="D711" s="41" t="s">
        <v>569</v>
      </c>
      <c r="E711" s="53">
        <v>15000</v>
      </c>
      <c r="F711" s="31">
        <f t="shared" si="30"/>
        <v>556339248.26999998</v>
      </c>
      <c r="G711" s="30">
        <f t="shared" si="31"/>
        <v>15000</v>
      </c>
      <c r="H711" s="32">
        <f t="shared" si="32"/>
        <v>556339248.26999998</v>
      </c>
      <c r="J711" s="33" t="s">
        <v>42</v>
      </c>
      <c r="K711" s="33" t="s">
        <v>48</v>
      </c>
    </row>
    <row r="712" spans="2:11" x14ac:dyDescent="0.2">
      <c r="B712" s="27" t="s">
        <v>36</v>
      </c>
      <c r="C712" s="27" t="s">
        <v>2703</v>
      </c>
      <c r="D712" s="41" t="s">
        <v>287</v>
      </c>
      <c r="E712" s="53">
        <v>6000</v>
      </c>
      <c r="F712" s="31">
        <f t="shared" si="30"/>
        <v>556345248.26999998</v>
      </c>
      <c r="G712" s="30">
        <f t="shared" si="31"/>
        <v>6000</v>
      </c>
      <c r="H712" s="32">
        <f t="shared" si="32"/>
        <v>556345248.26999998</v>
      </c>
      <c r="J712" s="33" t="s">
        <v>42</v>
      </c>
      <c r="K712" s="33" t="s">
        <v>48</v>
      </c>
    </row>
    <row r="713" spans="2:11" x14ac:dyDescent="0.2">
      <c r="B713" s="27" t="s">
        <v>36</v>
      </c>
      <c r="C713" s="27" t="s">
        <v>2703</v>
      </c>
      <c r="D713" s="41" t="s">
        <v>576</v>
      </c>
      <c r="E713" s="53">
        <v>24000</v>
      </c>
      <c r="F713" s="31">
        <f t="shared" ref="F713:F776" si="33">E713+F712</f>
        <v>556369248.26999998</v>
      </c>
      <c r="G713" s="30">
        <f t="shared" ref="G713:G776" si="34">E713</f>
        <v>24000</v>
      </c>
      <c r="H713" s="32">
        <f t="shared" ref="H713:H776" si="35">G713+H712</f>
        <v>556369248.26999998</v>
      </c>
      <c r="J713" s="33" t="s">
        <v>42</v>
      </c>
      <c r="K713" s="33" t="s">
        <v>48</v>
      </c>
    </row>
    <row r="714" spans="2:11" x14ac:dyDescent="0.2">
      <c r="B714" s="27" t="s">
        <v>36</v>
      </c>
      <c r="C714" s="27" t="s">
        <v>2703</v>
      </c>
      <c r="D714" s="41" t="s">
        <v>577</v>
      </c>
      <c r="E714" s="53">
        <v>40000</v>
      </c>
      <c r="F714" s="31">
        <f t="shared" si="33"/>
        <v>556409248.26999998</v>
      </c>
      <c r="G714" s="30">
        <f t="shared" si="34"/>
        <v>40000</v>
      </c>
      <c r="H714" s="32">
        <f t="shared" si="35"/>
        <v>556409248.26999998</v>
      </c>
      <c r="J714" s="33" t="s">
        <v>42</v>
      </c>
      <c r="K714" s="33" t="s">
        <v>48</v>
      </c>
    </row>
    <row r="715" spans="2:11" x14ac:dyDescent="0.2">
      <c r="B715" s="27" t="s">
        <v>36</v>
      </c>
      <c r="C715" s="27" t="s">
        <v>2703</v>
      </c>
      <c r="D715" s="41" t="s">
        <v>573</v>
      </c>
      <c r="E715" s="53">
        <v>8000</v>
      </c>
      <c r="F715" s="31">
        <f t="shared" si="33"/>
        <v>556417248.26999998</v>
      </c>
      <c r="G715" s="30">
        <f t="shared" si="34"/>
        <v>8000</v>
      </c>
      <c r="H715" s="32">
        <f t="shared" si="35"/>
        <v>556417248.26999998</v>
      </c>
      <c r="J715" s="33" t="s">
        <v>42</v>
      </c>
      <c r="K715" s="33" t="s">
        <v>48</v>
      </c>
    </row>
    <row r="716" spans="2:11" x14ac:dyDescent="0.2">
      <c r="B716" s="27" t="s">
        <v>36</v>
      </c>
      <c r="C716" s="27" t="s">
        <v>2703</v>
      </c>
      <c r="D716" s="41" t="s">
        <v>283</v>
      </c>
      <c r="E716" s="53">
        <v>140000</v>
      </c>
      <c r="F716" s="31">
        <f t="shared" si="33"/>
        <v>556557248.26999998</v>
      </c>
      <c r="G716" s="30">
        <f t="shared" si="34"/>
        <v>140000</v>
      </c>
      <c r="H716" s="32">
        <f t="shared" si="35"/>
        <v>556557248.26999998</v>
      </c>
      <c r="J716" s="33" t="s">
        <v>42</v>
      </c>
      <c r="K716" s="33" t="s">
        <v>48</v>
      </c>
    </row>
    <row r="717" spans="2:11" x14ac:dyDescent="0.2">
      <c r="B717" s="27" t="s">
        <v>36</v>
      </c>
      <c r="C717" s="27" t="s">
        <v>2703</v>
      </c>
      <c r="D717" s="41" t="s">
        <v>572</v>
      </c>
      <c r="E717" s="53">
        <v>9000</v>
      </c>
      <c r="F717" s="31">
        <f t="shared" si="33"/>
        <v>556566248.26999998</v>
      </c>
      <c r="G717" s="30">
        <f t="shared" si="34"/>
        <v>9000</v>
      </c>
      <c r="H717" s="32">
        <f t="shared" si="35"/>
        <v>556566248.26999998</v>
      </c>
      <c r="J717" s="33" t="s">
        <v>42</v>
      </c>
      <c r="K717" s="33" t="s">
        <v>48</v>
      </c>
    </row>
    <row r="718" spans="2:11" x14ac:dyDescent="0.2">
      <c r="B718" s="27" t="s">
        <v>36</v>
      </c>
      <c r="C718" s="27" t="s">
        <v>2703</v>
      </c>
      <c r="D718" s="41" t="s">
        <v>1010</v>
      </c>
      <c r="E718" s="53">
        <v>20000</v>
      </c>
      <c r="F718" s="31">
        <f t="shared" si="33"/>
        <v>556586248.26999998</v>
      </c>
      <c r="G718" s="30">
        <f t="shared" si="34"/>
        <v>20000</v>
      </c>
      <c r="H718" s="32">
        <f t="shared" si="35"/>
        <v>556586248.26999998</v>
      </c>
      <c r="J718" s="33" t="s">
        <v>42</v>
      </c>
      <c r="K718" s="33" t="s">
        <v>48</v>
      </c>
    </row>
    <row r="719" spans="2:11" x14ac:dyDescent="0.2">
      <c r="B719" s="27" t="s">
        <v>36</v>
      </c>
      <c r="C719" s="27" t="s">
        <v>2703</v>
      </c>
      <c r="D719" s="41" t="s">
        <v>579</v>
      </c>
      <c r="E719" s="53">
        <v>12000</v>
      </c>
      <c r="F719" s="31">
        <f t="shared" si="33"/>
        <v>556598248.26999998</v>
      </c>
      <c r="G719" s="30">
        <f t="shared" si="34"/>
        <v>12000</v>
      </c>
      <c r="H719" s="32">
        <f t="shared" si="35"/>
        <v>556598248.26999998</v>
      </c>
      <c r="J719" s="33" t="s">
        <v>42</v>
      </c>
      <c r="K719" s="33" t="s">
        <v>48</v>
      </c>
    </row>
    <row r="720" spans="2:11" x14ac:dyDescent="0.2">
      <c r="B720" s="27" t="s">
        <v>36</v>
      </c>
      <c r="C720" s="27" t="s">
        <v>2703</v>
      </c>
      <c r="D720" s="41" t="s">
        <v>575</v>
      </c>
      <c r="E720" s="53">
        <v>23000</v>
      </c>
      <c r="F720" s="31">
        <f t="shared" si="33"/>
        <v>556621248.26999998</v>
      </c>
      <c r="G720" s="30">
        <f t="shared" si="34"/>
        <v>23000</v>
      </c>
      <c r="H720" s="32">
        <f t="shared" si="35"/>
        <v>556621248.26999998</v>
      </c>
      <c r="J720" s="33" t="s">
        <v>42</v>
      </c>
      <c r="K720" s="33" t="s">
        <v>48</v>
      </c>
    </row>
    <row r="721" spans="2:11" x14ac:dyDescent="0.2">
      <c r="B721" s="27" t="s">
        <v>36</v>
      </c>
      <c r="C721" s="27" t="s">
        <v>153</v>
      </c>
      <c r="D721" s="41" t="s">
        <v>595</v>
      </c>
      <c r="E721" s="53">
        <v>20000</v>
      </c>
      <c r="F721" s="31">
        <f t="shared" si="33"/>
        <v>556641248.26999998</v>
      </c>
      <c r="G721" s="30">
        <f t="shared" si="34"/>
        <v>20000</v>
      </c>
      <c r="H721" s="32">
        <f t="shared" si="35"/>
        <v>556641248.26999998</v>
      </c>
      <c r="J721" s="33" t="s">
        <v>42</v>
      </c>
      <c r="K721" s="33" t="s">
        <v>48</v>
      </c>
    </row>
    <row r="722" spans="2:11" x14ac:dyDescent="0.2">
      <c r="B722" s="27" t="s">
        <v>36</v>
      </c>
      <c r="C722" s="27" t="s">
        <v>154</v>
      </c>
      <c r="D722" s="41" t="s">
        <v>596</v>
      </c>
      <c r="E722" s="53">
        <v>300000</v>
      </c>
      <c r="F722" s="31">
        <f t="shared" si="33"/>
        <v>556941248.26999998</v>
      </c>
      <c r="G722" s="30">
        <f t="shared" si="34"/>
        <v>300000</v>
      </c>
      <c r="H722" s="32">
        <f t="shared" si="35"/>
        <v>556941248.26999998</v>
      </c>
      <c r="J722" s="33" t="s">
        <v>42</v>
      </c>
      <c r="K722" s="33" t="s">
        <v>48</v>
      </c>
    </row>
    <row r="723" spans="2:11" x14ac:dyDescent="0.2">
      <c r="B723" s="27" t="s">
        <v>36</v>
      </c>
      <c r="C723" s="27" t="s">
        <v>155</v>
      </c>
      <c r="D723" s="41" t="s">
        <v>616</v>
      </c>
      <c r="E723" s="53">
        <v>238000</v>
      </c>
      <c r="F723" s="31">
        <f t="shared" si="33"/>
        <v>557179248.26999998</v>
      </c>
      <c r="G723" s="30">
        <f t="shared" si="34"/>
        <v>238000</v>
      </c>
      <c r="H723" s="32">
        <f t="shared" si="35"/>
        <v>557179248.26999998</v>
      </c>
      <c r="J723" s="33" t="s">
        <v>42</v>
      </c>
      <c r="K723" s="33" t="s">
        <v>48</v>
      </c>
    </row>
    <row r="724" spans="2:11" x14ac:dyDescent="0.2">
      <c r="B724" s="27" t="s">
        <v>36</v>
      </c>
      <c r="C724" s="27" t="s">
        <v>155</v>
      </c>
      <c r="D724" s="41" t="s">
        <v>617</v>
      </c>
      <c r="E724" s="53">
        <v>109000</v>
      </c>
      <c r="F724" s="31">
        <f t="shared" si="33"/>
        <v>557288248.26999998</v>
      </c>
      <c r="G724" s="30">
        <f t="shared" si="34"/>
        <v>109000</v>
      </c>
      <c r="H724" s="32">
        <f t="shared" si="35"/>
        <v>557288248.26999998</v>
      </c>
      <c r="J724" s="33" t="s">
        <v>42</v>
      </c>
      <c r="K724" s="33" t="s">
        <v>48</v>
      </c>
    </row>
    <row r="725" spans="2:11" x14ac:dyDescent="0.2">
      <c r="B725" s="27" t="s">
        <v>36</v>
      </c>
      <c r="C725" s="27" t="s">
        <v>155</v>
      </c>
      <c r="D725" s="41" t="s">
        <v>2880</v>
      </c>
      <c r="E725" s="53">
        <v>937140</v>
      </c>
      <c r="F725" s="31">
        <f t="shared" si="33"/>
        <v>558225388.26999998</v>
      </c>
      <c r="G725" s="30">
        <f t="shared" si="34"/>
        <v>937140</v>
      </c>
      <c r="H725" s="32">
        <f t="shared" si="35"/>
        <v>558225388.26999998</v>
      </c>
      <c r="J725" s="33" t="s">
        <v>42</v>
      </c>
      <c r="K725" s="33" t="s">
        <v>48</v>
      </c>
    </row>
    <row r="726" spans="2:11" x14ac:dyDescent="0.2">
      <c r="B726" s="27" t="s">
        <v>36</v>
      </c>
      <c r="C726" s="27" t="s">
        <v>155</v>
      </c>
      <c r="D726" s="41" t="s">
        <v>615</v>
      </c>
      <c r="E726" s="53">
        <v>700000</v>
      </c>
      <c r="F726" s="31">
        <f t="shared" si="33"/>
        <v>558925388.26999998</v>
      </c>
      <c r="G726" s="30">
        <f t="shared" si="34"/>
        <v>700000</v>
      </c>
      <c r="H726" s="32">
        <f t="shared" si="35"/>
        <v>558925388.26999998</v>
      </c>
      <c r="J726" s="33" t="s">
        <v>42</v>
      </c>
      <c r="K726" s="33" t="s">
        <v>48</v>
      </c>
    </row>
    <row r="727" spans="2:11" x14ac:dyDescent="0.2">
      <c r="B727" s="27" t="s">
        <v>36</v>
      </c>
      <c r="C727" s="27" t="s">
        <v>155</v>
      </c>
      <c r="D727" s="41" t="s">
        <v>602</v>
      </c>
      <c r="E727" s="53">
        <v>800000</v>
      </c>
      <c r="F727" s="31">
        <f t="shared" si="33"/>
        <v>559725388.26999998</v>
      </c>
      <c r="G727" s="30">
        <f t="shared" si="34"/>
        <v>800000</v>
      </c>
      <c r="H727" s="32">
        <f t="shared" si="35"/>
        <v>559725388.26999998</v>
      </c>
      <c r="J727" s="33" t="s">
        <v>42</v>
      </c>
      <c r="K727" s="33" t="s">
        <v>48</v>
      </c>
    </row>
    <row r="728" spans="2:11" x14ac:dyDescent="0.2">
      <c r="B728" s="27" t="s">
        <v>36</v>
      </c>
      <c r="C728" s="27" t="s">
        <v>155</v>
      </c>
      <c r="D728" s="41" t="s">
        <v>1011</v>
      </c>
      <c r="E728" s="53">
        <v>674960</v>
      </c>
      <c r="F728" s="31">
        <f t="shared" si="33"/>
        <v>560400348.26999998</v>
      </c>
      <c r="G728" s="30">
        <f t="shared" si="34"/>
        <v>674960</v>
      </c>
      <c r="H728" s="32">
        <f t="shared" si="35"/>
        <v>560400348.26999998</v>
      </c>
      <c r="J728" s="33" t="s">
        <v>42</v>
      </c>
      <c r="K728" s="33" t="s">
        <v>48</v>
      </c>
    </row>
    <row r="729" spans="2:11" x14ac:dyDescent="0.2">
      <c r="B729" s="27" t="s">
        <v>36</v>
      </c>
      <c r="C729" s="27" t="s">
        <v>155</v>
      </c>
      <c r="D729" s="41" t="s">
        <v>607</v>
      </c>
      <c r="E729" s="53">
        <v>361000</v>
      </c>
      <c r="F729" s="31">
        <f t="shared" si="33"/>
        <v>560761348.26999998</v>
      </c>
      <c r="G729" s="30">
        <f t="shared" si="34"/>
        <v>361000</v>
      </c>
      <c r="H729" s="32">
        <f t="shared" si="35"/>
        <v>560761348.26999998</v>
      </c>
      <c r="J729" s="33" t="s">
        <v>42</v>
      </c>
      <c r="K729" s="33" t="s">
        <v>48</v>
      </c>
    </row>
    <row r="730" spans="2:11" x14ac:dyDescent="0.2">
      <c r="B730" s="27" t="s">
        <v>36</v>
      </c>
      <c r="C730" s="27" t="s">
        <v>155</v>
      </c>
      <c r="D730" s="41" t="s">
        <v>613</v>
      </c>
      <c r="E730" s="53">
        <v>813250</v>
      </c>
      <c r="F730" s="31">
        <f t="shared" si="33"/>
        <v>561574598.26999998</v>
      </c>
      <c r="G730" s="30">
        <f t="shared" si="34"/>
        <v>813250</v>
      </c>
      <c r="H730" s="32">
        <f t="shared" si="35"/>
        <v>561574598.26999998</v>
      </c>
      <c r="J730" s="33" t="s">
        <v>42</v>
      </c>
      <c r="K730" s="33" t="s">
        <v>48</v>
      </c>
    </row>
    <row r="731" spans="2:11" x14ac:dyDescent="0.2">
      <c r="B731" s="27" t="s">
        <v>36</v>
      </c>
      <c r="C731" s="27" t="s">
        <v>155</v>
      </c>
      <c r="D731" s="41" t="s">
        <v>504</v>
      </c>
      <c r="E731" s="53">
        <v>1138000</v>
      </c>
      <c r="F731" s="31">
        <f t="shared" si="33"/>
        <v>562712598.26999998</v>
      </c>
      <c r="G731" s="30">
        <f t="shared" si="34"/>
        <v>1138000</v>
      </c>
      <c r="H731" s="32">
        <f t="shared" si="35"/>
        <v>562712598.26999998</v>
      </c>
      <c r="J731" s="33" t="s">
        <v>42</v>
      </c>
      <c r="K731" s="33" t="s">
        <v>48</v>
      </c>
    </row>
    <row r="732" spans="2:11" x14ac:dyDescent="0.2">
      <c r="B732" s="27" t="s">
        <v>36</v>
      </c>
      <c r="C732" s="27" t="s">
        <v>155</v>
      </c>
      <c r="D732" s="41" t="s">
        <v>626</v>
      </c>
      <c r="E732" s="53">
        <v>792000</v>
      </c>
      <c r="F732" s="31">
        <f t="shared" si="33"/>
        <v>563504598.26999998</v>
      </c>
      <c r="G732" s="30">
        <f t="shared" si="34"/>
        <v>792000</v>
      </c>
      <c r="H732" s="32">
        <f t="shared" si="35"/>
        <v>563504598.26999998</v>
      </c>
      <c r="J732" s="33" t="s">
        <v>42</v>
      </c>
      <c r="K732" s="33" t="s">
        <v>48</v>
      </c>
    </row>
    <row r="733" spans="2:11" x14ac:dyDescent="0.2">
      <c r="B733" s="27" t="s">
        <v>36</v>
      </c>
      <c r="C733" s="27" t="s">
        <v>155</v>
      </c>
      <c r="D733" s="41" t="s">
        <v>603</v>
      </c>
      <c r="E733" s="53">
        <v>2385000</v>
      </c>
      <c r="F733" s="31">
        <f t="shared" si="33"/>
        <v>565889598.26999998</v>
      </c>
      <c r="G733" s="30">
        <f t="shared" si="34"/>
        <v>2385000</v>
      </c>
      <c r="H733" s="32">
        <f t="shared" si="35"/>
        <v>565889598.26999998</v>
      </c>
      <c r="J733" s="33" t="s">
        <v>42</v>
      </c>
      <c r="K733" s="33" t="s">
        <v>48</v>
      </c>
    </row>
    <row r="734" spans="2:11" x14ac:dyDescent="0.2">
      <c r="B734" s="27" t="s">
        <v>36</v>
      </c>
      <c r="C734" s="27" t="s">
        <v>155</v>
      </c>
      <c r="D734" s="41" t="s">
        <v>597</v>
      </c>
      <c r="E734" s="53">
        <v>10000</v>
      </c>
      <c r="F734" s="31">
        <f t="shared" si="33"/>
        <v>565899598.26999998</v>
      </c>
      <c r="G734" s="30">
        <f t="shared" si="34"/>
        <v>10000</v>
      </c>
      <c r="H734" s="32">
        <f t="shared" si="35"/>
        <v>565899598.26999998</v>
      </c>
      <c r="J734" s="33" t="s">
        <v>42</v>
      </c>
      <c r="K734" s="33" t="s">
        <v>48</v>
      </c>
    </row>
    <row r="735" spans="2:11" x14ac:dyDescent="0.2">
      <c r="B735" s="27" t="s">
        <v>36</v>
      </c>
      <c r="C735" s="27" t="s">
        <v>155</v>
      </c>
      <c r="D735" s="41" t="s">
        <v>622</v>
      </c>
      <c r="E735" s="53">
        <v>172000</v>
      </c>
      <c r="F735" s="31">
        <f t="shared" si="33"/>
        <v>566071598.26999998</v>
      </c>
      <c r="G735" s="30">
        <f t="shared" si="34"/>
        <v>172000</v>
      </c>
      <c r="H735" s="32">
        <f t="shared" si="35"/>
        <v>566071598.26999998</v>
      </c>
      <c r="J735" s="33" t="s">
        <v>42</v>
      </c>
      <c r="K735" s="33" t="s">
        <v>48</v>
      </c>
    </row>
    <row r="736" spans="2:11" x14ac:dyDescent="0.2">
      <c r="B736" s="27" t="s">
        <v>36</v>
      </c>
      <c r="C736" s="27" t="s">
        <v>155</v>
      </c>
      <c r="D736" s="41" t="s">
        <v>526</v>
      </c>
      <c r="E736" s="53">
        <v>1026740</v>
      </c>
      <c r="F736" s="31">
        <f t="shared" si="33"/>
        <v>567098338.26999998</v>
      </c>
      <c r="G736" s="30">
        <f t="shared" si="34"/>
        <v>1026740</v>
      </c>
      <c r="H736" s="32">
        <f t="shared" si="35"/>
        <v>567098338.26999998</v>
      </c>
      <c r="J736" s="33" t="s">
        <v>42</v>
      </c>
      <c r="K736" s="33" t="s">
        <v>48</v>
      </c>
    </row>
    <row r="737" spans="2:11" x14ac:dyDescent="0.2">
      <c r="B737" s="27" t="s">
        <v>36</v>
      </c>
      <c r="C737" s="27" t="s">
        <v>155</v>
      </c>
      <c r="D737" s="41" t="s">
        <v>507</v>
      </c>
      <c r="E737" s="53">
        <v>612040</v>
      </c>
      <c r="F737" s="31">
        <f t="shared" si="33"/>
        <v>567710378.26999998</v>
      </c>
      <c r="G737" s="30">
        <f t="shared" si="34"/>
        <v>612040</v>
      </c>
      <c r="H737" s="32">
        <f t="shared" si="35"/>
        <v>567710378.26999998</v>
      </c>
      <c r="J737" s="33" t="s">
        <v>42</v>
      </c>
      <c r="K737" s="33" t="s">
        <v>48</v>
      </c>
    </row>
    <row r="738" spans="2:11" x14ac:dyDescent="0.2">
      <c r="B738" s="27" t="s">
        <v>36</v>
      </c>
      <c r="C738" s="27" t="s">
        <v>155</v>
      </c>
      <c r="D738" s="41" t="s">
        <v>605</v>
      </c>
      <c r="E738" s="53">
        <v>982000</v>
      </c>
      <c r="F738" s="31">
        <f t="shared" si="33"/>
        <v>568692378.26999998</v>
      </c>
      <c r="G738" s="30">
        <f t="shared" si="34"/>
        <v>982000</v>
      </c>
      <c r="H738" s="32">
        <f t="shared" si="35"/>
        <v>568692378.26999998</v>
      </c>
      <c r="J738" s="33" t="s">
        <v>42</v>
      </c>
      <c r="K738" s="33" t="s">
        <v>48</v>
      </c>
    </row>
    <row r="739" spans="2:11" x14ac:dyDescent="0.2">
      <c r="B739" s="27" t="s">
        <v>36</v>
      </c>
      <c r="C739" s="27" t="s">
        <v>155</v>
      </c>
      <c r="D739" s="41" t="s">
        <v>599</v>
      </c>
      <c r="E739" s="53">
        <v>10441000</v>
      </c>
      <c r="F739" s="31">
        <f t="shared" si="33"/>
        <v>579133378.26999998</v>
      </c>
      <c r="G739" s="30">
        <f t="shared" si="34"/>
        <v>10441000</v>
      </c>
      <c r="H739" s="32">
        <f t="shared" si="35"/>
        <v>579133378.26999998</v>
      </c>
      <c r="J739" s="33" t="s">
        <v>42</v>
      </c>
      <c r="K739" s="33" t="s">
        <v>48</v>
      </c>
    </row>
    <row r="740" spans="2:11" x14ac:dyDescent="0.2">
      <c r="B740" s="27" t="s">
        <v>36</v>
      </c>
      <c r="C740" s="27" t="s">
        <v>155</v>
      </c>
      <c r="D740" s="41" t="s">
        <v>612</v>
      </c>
      <c r="E740" s="53">
        <v>972000</v>
      </c>
      <c r="F740" s="31">
        <f t="shared" si="33"/>
        <v>580105378.26999998</v>
      </c>
      <c r="G740" s="30">
        <f t="shared" si="34"/>
        <v>972000</v>
      </c>
      <c r="H740" s="32">
        <f t="shared" si="35"/>
        <v>580105378.26999998</v>
      </c>
      <c r="J740" s="33" t="s">
        <v>42</v>
      </c>
      <c r="K740" s="33" t="s">
        <v>48</v>
      </c>
    </row>
    <row r="741" spans="2:11" x14ac:dyDescent="0.2">
      <c r="B741" s="27" t="s">
        <v>36</v>
      </c>
      <c r="C741" s="27" t="s">
        <v>155</v>
      </c>
      <c r="D741" s="41" t="s">
        <v>621</v>
      </c>
      <c r="E741" s="53">
        <v>617000</v>
      </c>
      <c r="F741" s="31">
        <f t="shared" si="33"/>
        <v>580722378.26999998</v>
      </c>
      <c r="G741" s="30">
        <f t="shared" si="34"/>
        <v>617000</v>
      </c>
      <c r="H741" s="32">
        <f t="shared" si="35"/>
        <v>580722378.26999998</v>
      </c>
      <c r="J741" s="33" t="s">
        <v>42</v>
      </c>
      <c r="K741" s="33" t="s">
        <v>48</v>
      </c>
    </row>
    <row r="742" spans="2:11" x14ac:dyDescent="0.2">
      <c r="B742" s="27" t="s">
        <v>36</v>
      </c>
      <c r="C742" s="27" t="s">
        <v>155</v>
      </c>
      <c r="D742" s="41" t="s">
        <v>1556</v>
      </c>
      <c r="E742" s="53">
        <v>350000</v>
      </c>
      <c r="F742" s="31">
        <f t="shared" si="33"/>
        <v>581072378.26999998</v>
      </c>
      <c r="G742" s="30">
        <f t="shared" si="34"/>
        <v>350000</v>
      </c>
      <c r="H742" s="32">
        <f t="shared" si="35"/>
        <v>581072378.26999998</v>
      </c>
      <c r="J742" s="33" t="s">
        <v>42</v>
      </c>
      <c r="K742" s="33" t="s">
        <v>48</v>
      </c>
    </row>
    <row r="743" spans="2:11" x14ac:dyDescent="0.2">
      <c r="B743" s="27" t="s">
        <v>36</v>
      </c>
      <c r="C743" s="27" t="s">
        <v>155</v>
      </c>
      <c r="D743" s="41" t="s">
        <v>609</v>
      </c>
      <c r="E743" s="53">
        <v>2330000</v>
      </c>
      <c r="F743" s="31">
        <f t="shared" si="33"/>
        <v>583402378.26999998</v>
      </c>
      <c r="G743" s="30">
        <f t="shared" si="34"/>
        <v>2330000</v>
      </c>
      <c r="H743" s="32">
        <f t="shared" si="35"/>
        <v>583402378.26999998</v>
      </c>
      <c r="J743" s="33" t="s">
        <v>42</v>
      </c>
      <c r="K743" s="33" t="s">
        <v>48</v>
      </c>
    </row>
    <row r="744" spans="2:11" x14ac:dyDescent="0.2">
      <c r="B744" s="27" t="s">
        <v>36</v>
      </c>
      <c r="C744" s="27" t="s">
        <v>155</v>
      </c>
      <c r="D744" s="41" t="s">
        <v>600</v>
      </c>
      <c r="E744" s="53">
        <v>1000000</v>
      </c>
      <c r="F744" s="31">
        <f t="shared" si="33"/>
        <v>584402378.26999998</v>
      </c>
      <c r="G744" s="30">
        <f t="shared" si="34"/>
        <v>1000000</v>
      </c>
      <c r="H744" s="32">
        <f t="shared" si="35"/>
        <v>584402378.26999998</v>
      </c>
      <c r="J744" s="33" t="s">
        <v>42</v>
      </c>
      <c r="K744" s="33" t="s">
        <v>48</v>
      </c>
    </row>
    <row r="745" spans="2:11" x14ac:dyDescent="0.2">
      <c r="B745" s="27" t="s">
        <v>36</v>
      </c>
      <c r="C745" s="27" t="s">
        <v>155</v>
      </c>
      <c r="D745" s="41" t="s">
        <v>601</v>
      </c>
      <c r="E745" s="53">
        <v>2163000</v>
      </c>
      <c r="F745" s="31">
        <f t="shared" si="33"/>
        <v>586565378.26999998</v>
      </c>
      <c r="G745" s="30">
        <f t="shared" si="34"/>
        <v>2163000</v>
      </c>
      <c r="H745" s="32">
        <f t="shared" si="35"/>
        <v>586565378.26999998</v>
      </c>
      <c r="J745" s="33" t="s">
        <v>42</v>
      </c>
      <c r="K745" s="33" t="s">
        <v>48</v>
      </c>
    </row>
    <row r="746" spans="2:11" x14ac:dyDescent="0.2">
      <c r="B746" s="27" t="s">
        <v>36</v>
      </c>
      <c r="C746" s="27" t="s">
        <v>155</v>
      </c>
      <c r="D746" s="41" t="s">
        <v>598</v>
      </c>
      <c r="E746" s="53">
        <v>550000</v>
      </c>
      <c r="F746" s="31">
        <f t="shared" si="33"/>
        <v>587115378.26999998</v>
      </c>
      <c r="G746" s="30">
        <f t="shared" si="34"/>
        <v>550000</v>
      </c>
      <c r="H746" s="32">
        <f t="shared" si="35"/>
        <v>587115378.26999998</v>
      </c>
      <c r="J746" s="33" t="s">
        <v>42</v>
      </c>
      <c r="K746" s="33" t="s">
        <v>48</v>
      </c>
    </row>
    <row r="747" spans="2:11" x14ac:dyDescent="0.2">
      <c r="B747" s="27" t="s">
        <v>36</v>
      </c>
      <c r="C747" s="27" t="s">
        <v>155</v>
      </c>
      <c r="D747" s="41" t="s">
        <v>610</v>
      </c>
      <c r="E747" s="53">
        <v>2137995</v>
      </c>
      <c r="F747" s="31">
        <f t="shared" si="33"/>
        <v>589253373.26999998</v>
      </c>
      <c r="G747" s="30">
        <f t="shared" si="34"/>
        <v>2137995</v>
      </c>
      <c r="H747" s="32">
        <f t="shared" si="35"/>
        <v>589253373.26999998</v>
      </c>
      <c r="J747" s="33" t="s">
        <v>42</v>
      </c>
      <c r="K747" s="33" t="s">
        <v>48</v>
      </c>
    </row>
    <row r="748" spans="2:11" x14ac:dyDescent="0.2">
      <c r="B748" s="27" t="s">
        <v>36</v>
      </c>
      <c r="C748" s="27" t="s">
        <v>155</v>
      </c>
      <c r="D748" s="41" t="s">
        <v>611</v>
      </c>
      <c r="E748" s="53">
        <v>1601600</v>
      </c>
      <c r="F748" s="31">
        <f t="shared" si="33"/>
        <v>590854973.26999998</v>
      </c>
      <c r="G748" s="30">
        <f t="shared" si="34"/>
        <v>1601600</v>
      </c>
      <c r="H748" s="32">
        <f t="shared" si="35"/>
        <v>590854973.26999998</v>
      </c>
      <c r="J748" s="33" t="s">
        <v>42</v>
      </c>
      <c r="K748" s="33" t="s">
        <v>48</v>
      </c>
    </row>
    <row r="749" spans="2:11" x14ac:dyDescent="0.2">
      <c r="B749" s="27" t="s">
        <v>36</v>
      </c>
      <c r="C749" s="27" t="s">
        <v>155</v>
      </c>
      <c r="D749" s="41" t="s">
        <v>1013</v>
      </c>
      <c r="E749" s="53">
        <v>161000</v>
      </c>
      <c r="F749" s="31">
        <f t="shared" si="33"/>
        <v>591015973.26999998</v>
      </c>
      <c r="G749" s="30">
        <f t="shared" si="34"/>
        <v>161000</v>
      </c>
      <c r="H749" s="32">
        <f t="shared" si="35"/>
        <v>591015973.26999998</v>
      </c>
      <c r="J749" s="33" t="s">
        <v>42</v>
      </c>
      <c r="K749" s="33" t="s">
        <v>48</v>
      </c>
    </row>
    <row r="750" spans="2:11" x14ac:dyDescent="0.2">
      <c r="B750" s="27" t="s">
        <v>36</v>
      </c>
      <c r="C750" s="27" t="s">
        <v>155</v>
      </c>
      <c r="D750" s="41" t="s">
        <v>941</v>
      </c>
      <c r="E750" s="53">
        <v>214000</v>
      </c>
      <c r="F750" s="31">
        <f t="shared" si="33"/>
        <v>591229973.26999998</v>
      </c>
      <c r="G750" s="30">
        <f t="shared" si="34"/>
        <v>214000</v>
      </c>
      <c r="H750" s="32">
        <f t="shared" si="35"/>
        <v>591229973.26999998</v>
      </c>
      <c r="J750" s="33" t="s">
        <v>42</v>
      </c>
      <c r="K750" s="33" t="s">
        <v>48</v>
      </c>
    </row>
    <row r="751" spans="2:11" x14ac:dyDescent="0.2">
      <c r="B751" s="27" t="s">
        <v>36</v>
      </c>
      <c r="C751" s="27" t="s">
        <v>155</v>
      </c>
      <c r="D751" s="41" t="s">
        <v>618</v>
      </c>
      <c r="E751" s="53">
        <v>3557000</v>
      </c>
      <c r="F751" s="31">
        <f t="shared" si="33"/>
        <v>594786973.26999998</v>
      </c>
      <c r="G751" s="30">
        <f t="shared" si="34"/>
        <v>3557000</v>
      </c>
      <c r="H751" s="32">
        <f t="shared" si="35"/>
        <v>594786973.26999998</v>
      </c>
      <c r="J751" s="33" t="s">
        <v>42</v>
      </c>
      <c r="K751" s="33" t="s">
        <v>48</v>
      </c>
    </row>
    <row r="752" spans="2:11" x14ac:dyDescent="0.2">
      <c r="B752" s="27" t="s">
        <v>36</v>
      </c>
      <c r="C752" s="27" t="s">
        <v>155</v>
      </c>
      <c r="D752" s="41" t="s">
        <v>619</v>
      </c>
      <c r="E752" s="53">
        <v>3359800</v>
      </c>
      <c r="F752" s="31">
        <f t="shared" si="33"/>
        <v>598146773.26999998</v>
      </c>
      <c r="G752" s="30">
        <f t="shared" si="34"/>
        <v>3359800</v>
      </c>
      <c r="H752" s="32">
        <f t="shared" si="35"/>
        <v>598146773.26999998</v>
      </c>
      <c r="J752" s="33" t="s">
        <v>42</v>
      </c>
      <c r="K752" s="33" t="s">
        <v>48</v>
      </c>
    </row>
    <row r="753" spans="2:11" x14ac:dyDescent="0.2">
      <c r="B753" s="27" t="s">
        <v>36</v>
      </c>
      <c r="C753" s="27" t="s">
        <v>155</v>
      </c>
      <c r="D753" s="41" t="s">
        <v>517</v>
      </c>
      <c r="E753" s="53">
        <v>1284640</v>
      </c>
      <c r="F753" s="31">
        <f t="shared" si="33"/>
        <v>599431413.26999998</v>
      </c>
      <c r="G753" s="30">
        <f t="shared" si="34"/>
        <v>1284640</v>
      </c>
      <c r="H753" s="32">
        <f t="shared" si="35"/>
        <v>599431413.26999998</v>
      </c>
      <c r="J753" s="33" t="s">
        <v>42</v>
      </c>
      <c r="K753" s="33" t="s">
        <v>48</v>
      </c>
    </row>
    <row r="754" spans="2:11" x14ac:dyDescent="0.2">
      <c r="B754" s="27" t="s">
        <v>36</v>
      </c>
      <c r="C754" s="27" t="s">
        <v>155</v>
      </c>
      <c r="D754" s="41" t="s">
        <v>625</v>
      </c>
      <c r="E754" s="53">
        <v>1091000</v>
      </c>
      <c r="F754" s="31">
        <f t="shared" si="33"/>
        <v>600522413.26999998</v>
      </c>
      <c r="G754" s="30">
        <f t="shared" si="34"/>
        <v>1091000</v>
      </c>
      <c r="H754" s="32">
        <f t="shared" si="35"/>
        <v>600522413.26999998</v>
      </c>
      <c r="J754" s="33" t="s">
        <v>42</v>
      </c>
      <c r="K754" s="33" t="s">
        <v>48</v>
      </c>
    </row>
    <row r="755" spans="2:11" x14ac:dyDescent="0.2">
      <c r="B755" s="27" t="s">
        <v>36</v>
      </c>
      <c r="C755" s="27" t="s">
        <v>155</v>
      </c>
      <c r="D755" s="41" t="s">
        <v>490</v>
      </c>
      <c r="E755" s="53">
        <v>1522995</v>
      </c>
      <c r="F755" s="31">
        <f t="shared" si="33"/>
        <v>602045408.26999998</v>
      </c>
      <c r="G755" s="30">
        <f t="shared" si="34"/>
        <v>1522995</v>
      </c>
      <c r="H755" s="32">
        <f t="shared" si="35"/>
        <v>602045408.26999998</v>
      </c>
      <c r="J755" s="33" t="s">
        <v>42</v>
      </c>
      <c r="K755" s="33" t="s">
        <v>48</v>
      </c>
    </row>
    <row r="756" spans="2:11" x14ac:dyDescent="0.2">
      <c r="B756" s="27" t="s">
        <v>36</v>
      </c>
      <c r="C756" s="27" t="s">
        <v>155</v>
      </c>
      <c r="D756" s="41" t="s">
        <v>623</v>
      </c>
      <c r="E756" s="53">
        <v>546000</v>
      </c>
      <c r="F756" s="31">
        <f t="shared" si="33"/>
        <v>602591408.26999998</v>
      </c>
      <c r="G756" s="30">
        <f t="shared" si="34"/>
        <v>546000</v>
      </c>
      <c r="H756" s="32">
        <f t="shared" si="35"/>
        <v>602591408.26999998</v>
      </c>
      <c r="J756" s="33" t="s">
        <v>42</v>
      </c>
      <c r="K756" s="33" t="s">
        <v>48</v>
      </c>
    </row>
    <row r="757" spans="2:11" x14ac:dyDescent="0.2">
      <c r="B757" s="27" t="s">
        <v>36</v>
      </c>
      <c r="C757" s="27" t="s">
        <v>155</v>
      </c>
      <c r="D757" s="41" t="s">
        <v>604</v>
      </c>
      <c r="E757" s="53">
        <v>643000</v>
      </c>
      <c r="F757" s="31">
        <f t="shared" si="33"/>
        <v>603234408.26999998</v>
      </c>
      <c r="G757" s="30">
        <f t="shared" si="34"/>
        <v>643000</v>
      </c>
      <c r="H757" s="32">
        <f t="shared" si="35"/>
        <v>603234408.26999998</v>
      </c>
      <c r="J757" s="33" t="s">
        <v>42</v>
      </c>
      <c r="K757" s="33" t="s">
        <v>48</v>
      </c>
    </row>
    <row r="758" spans="2:11" x14ac:dyDescent="0.2">
      <c r="B758" s="27" t="s">
        <v>36</v>
      </c>
      <c r="C758" s="27" t="s">
        <v>155</v>
      </c>
      <c r="D758" s="41" t="s">
        <v>624</v>
      </c>
      <c r="E758" s="53">
        <v>1308000</v>
      </c>
      <c r="F758" s="31">
        <f t="shared" si="33"/>
        <v>604542408.26999998</v>
      </c>
      <c r="G758" s="30">
        <f t="shared" si="34"/>
        <v>1308000</v>
      </c>
      <c r="H758" s="32">
        <f t="shared" si="35"/>
        <v>604542408.26999998</v>
      </c>
      <c r="J758" s="33" t="s">
        <v>42</v>
      </c>
      <c r="K758" s="33" t="s">
        <v>48</v>
      </c>
    </row>
    <row r="759" spans="2:11" x14ac:dyDescent="0.2">
      <c r="B759" s="27" t="s">
        <v>36</v>
      </c>
      <c r="C759" s="27" t="s">
        <v>155</v>
      </c>
      <c r="D759" s="41" t="s">
        <v>606</v>
      </c>
      <c r="E759" s="53">
        <v>84000</v>
      </c>
      <c r="F759" s="31">
        <f t="shared" si="33"/>
        <v>604626408.26999998</v>
      </c>
      <c r="G759" s="30">
        <f t="shared" si="34"/>
        <v>84000</v>
      </c>
      <c r="H759" s="32">
        <f t="shared" si="35"/>
        <v>604626408.26999998</v>
      </c>
      <c r="J759" s="33" t="s">
        <v>42</v>
      </c>
      <c r="K759" s="33" t="s">
        <v>48</v>
      </c>
    </row>
    <row r="760" spans="2:11" x14ac:dyDescent="0.2">
      <c r="B760" s="27" t="s">
        <v>36</v>
      </c>
      <c r="C760" s="27" t="s">
        <v>155</v>
      </c>
      <c r="D760" s="41" t="s">
        <v>1557</v>
      </c>
      <c r="E760" s="53">
        <v>200000</v>
      </c>
      <c r="F760" s="31">
        <f t="shared" si="33"/>
        <v>604826408.26999998</v>
      </c>
      <c r="G760" s="30">
        <f t="shared" si="34"/>
        <v>200000</v>
      </c>
      <c r="H760" s="32">
        <f t="shared" si="35"/>
        <v>604826408.26999998</v>
      </c>
      <c r="J760" s="33" t="s">
        <v>42</v>
      </c>
      <c r="K760" s="33" t="s">
        <v>48</v>
      </c>
    </row>
    <row r="761" spans="2:11" x14ac:dyDescent="0.2">
      <c r="B761" s="27" t="s">
        <v>36</v>
      </c>
      <c r="C761" s="27" t="s">
        <v>155</v>
      </c>
      <c r="D761" s="41" t="s">
        <v>608</v>
      </c>
      <c r="E761" s="53">
        <v>427400</v>
      </c>
      <c r="F761" s="31">
        <f t="shared" si="33"/>
        <v>605253808.26999998</v>
      </c>
      <c r="G761" s="30">
        <f t="shared" si="34"/>
        <v>427400</v>
      </c>
      <c r="H761" s="32">
        <f t="shared" si="35"/>
        <v>605253808.26999998</v>
      </c>
      <c r="J761" s="33" t="s">
        <v>42</v>
      </c>
      <c r="K761" s="33" t="s">
        <v>48</v>
      </c>
    </row>
    <row r="762" spans="2:11" x14ac:dyDescent="0.2">
      <c r="B762" s="27" t="s">
        <v>36</v>
      </c>
      <c r="C762" s="27" t="s">
        <v>155</v>
      </c>
      <c r="D762" s="41" t="s">
        <v>1012</v>
      </c>
      <c r="E762" s="53">
        <v>880000</v>
      </c>
      <c r="F762" s="31">
        <f t="shared" si="33"/>
        <v>606133808.26999998</v>
      </c>
      <c r="G762" s="30">
        <f t="shared" si="34"/>
        <v>880000</v>
      </c>
      <c r="H762" s="32">
        <f t="shared" si="35"/>
        <v>606133808.26999998</v>
      </c>
      <c r="J762" s="33" t="s">
        <v>42</v>
      </c>
      <c r="K762" s="33" t="s">
        <v>48</v>
      </c>
    </row>
    <row r="763" spans="2:11" x14ac:dyDescent="0.2">
      <c r="B763" s="27" t="s">
        <v>36</v>
      </c>
      <c r="C763" s="27" t="s">
        <v>155</v>
      </c>
      <c r="D763" s="41" t="s">
        <v>620</v>
      </c>
      <c r="E763" s="53">
        <v>826000</v>
      </c>
      <c r="F763" s="31">
        <f t="shared" si="33"/>
        <v>606959808.26999998</v>
      </c>
      <c r="G763" s="30">
        <f t="shared" si="34"/>
        <v>826000</v>
      </c>
      <c r="H763" s="32">
        <f t="shared" si="35"/>
        <v>606959808.26999998</v>
      </c>
      <c r="J763" s="33" t="s">
        <v>42</v>
      </c>
      <c r="K763" s="33" t="s">
        <v>48</v>
      </c>
    </row>
    <row r="764" spans="2:11" x14ac:dyDescent="0.2">
      <c r="B764" s="27" t="s">
        <v>36</v>
      </c>
      <c r="C764" s="27" t="s">
        <v>155</v>
      </c>
      <c r="D764" s="41" t="s">
        <v>614</v>
      </c>
      <c r="E764" s="53">
        <v>230000</v>
      </c>
      <c r="F764" s="31">
        <f t="shared" si="33"/>
        <v>607189808.26999998</v>
      </c>
      <c r="G764" s="30">
        <f t="shared" si="34"/>
        <v>230000</v>
      </c>
      <c r="H764" s="32">
        <f t="shared" si="35"/>
        <v>607189808.26999998</v>
      </c>
      <c r="J764" s="33" t="s">
        <v>42</v>
      </c>
      <c r="K764" s="33" t="s">
        <v>48</v>
      </c>
    </row>
    <row r="765" spans="2:11" x14ac:dyDescent="0.2">
      <c r="B765" s="27" t="s">
        <v>36</v>
      </c>
      <c r="C765" s="27" t="s">
        <v>159</v>
      </c>
      <c r="D765" s="41" t="s">
        <v>654</v>
      </c>
      <c r="E765" s="53">
        <v>150000</v>
      </c>
      <c r="F765" s="31">
        <f t="shared" si="33"/>
        <v>607339808.26999998</v>
      </c>
      <c r="G765" s="30">
        <f t="shared" si="34"/>
        <v>150000</v>
      </c>
      <c r="H765" s="32">
        <f t="shared" si="35"/>
        <v>607339808.26999998</v>
      </c>
      <c r="J765" s="33" t="s">
        <v>42</v>
      </c>
      <c r="K765" s="33" t="s">
        <v>48</v>
      </c>
    </row>
    <row r="766" spans="2:11" x14ac:dyDescent="0.2">
      <c r="B766" s="27" t="s">
        <v>36</v>
      </c>
      <c r="C766" s="27" t="s">
        <v>159</v>
      </c>
      <c r="D766" s="41" t="s">
        <v>655</v>
      </c>
      <c r="E766" s="53">
        <v>50000</v>
      </c>
      <c r="F766" s="31">
        <f t="shared" si="33"/>
        <v>607389808.26999998</v>
      </c>
      <c r="G766" s="30">
        <f t="shared" si="34"/>
        <v>50000</v>
      </c>
      <c r="H766" s="32">
        <f t="shared" si="35"/>
        <v>607389808.26999998</v>
      </c>
      <c r="J766" s="33" t="s">
        <v>42</v>
      </c>
      <c r="K766" s="33" t="s">
        <v>48</v>
      </c>
    </row>
    <row r="767" spans="2:11" x14ac:dyDescent="0.2">
      <c r="B767" s="27" t="s">
        <v>36</v>
      </c>
      <c r="C767" s="27" t="s">
        <v>159</v>
      </c>
      <c r="D767" s="41" t="s">
        <v>2674</v>
      </c>
      <c r="E767" s="53">
        <v>500000</v>
      </c>
      <c r="F767" s="31">
        <f t="shared" si="33"/>
        <v>607889808.26999998</v>
      </c>
      <c r="G767" s="30">
        <f t="shared" si="34"/>
        <v>500000</v>
      </c>
      <c r="H767" s="32">
        <f t="shared" si="35"/>
        <v>607889808.26999998</v>
      </c>
      <c r="J767" s="33" t="s">
        <v>42</v>
      </c>
      <c r="K767" s="33" t="s">
        <v>48</v>
      </c>
    </row>
    <row r="768" spans="2:11" x14ac:dyDescent="0.2">
      <c r="B768" s="27" t="s">
        <v>36</v>
      </c>
      <c r="C768" s="27" t="s">
        <v>159</v>
      </c>
      <c r="D768" s="41" t="s">
        <v>656</v>
      </c>
      <c r="E768" s="53">
        <v>170000</v>
      </c>
      <c r="F768" s="31">
        <f t="shared" si="33"/>
        <v>608059808.26999998</v>
      </c>
      <c r="G768" s="30">
        <f t="shared" si="34"/>
        <v>170000</v>
      </c>
      <c r="H768" s="32">
        <f t="shared" si="35"/>
        <v>608059808.26999998</v>
      </c>
      <c r="J768" s="33" t="s">
        <v>42</v>
      </c>
      <c r="K768" s="33" t="s">
        <v>48</v>
      </c>
    </row>
    <row r="769" spans="2:11" x14ac:dyDescent="0.2">
      <c r="B769" s="27" t="s">
        <v>36</v>
      </c>
      <c r="C769" s="27" t="s">
        <v>159</v>
      </c>
      <c r="D769" s="41" t="s">
        <v>1014</v>
      </c>
      <c r="E769" s="53">
        <v>3570000</v>
      </c>
      <c r="F769" s="31">
        <f t="shared" si="33"/>
        <v>611629808.26999998</v>
      </c>
      <c r="G769" s="30">
        <f t="shared" si="34"/>
        <v>3570000</v>
      </c>
      <c r="H769" s="32">
        <f t="shared" si="35"/>
        <v>611629808.26999998</v>
      </c>
      <c r="J769" s="33" t="s">
        <v>42</v>
      </c>
      <c r="K769" s="33" t="s">
        <v>48</v>
      </c>
    </row>
    <row r="770" spans="2:11" x14ac:dyDescent="0.2">
      <c r="B770" s="27" t="s">
        <v>36</v>
      </c>
      <c r="C770" s="27" t="s">
        <v>159</v>
      </c>
      <c r="D770" s="41" t="s">
        <v>653</v>
      </c>
      <c r="E770" s="53">
        <v>180000</v>
      </c>
      <c r="F770" s="31">
        <f t="shared" si="33"/>
        <v>611809808.26999998</v>
      </c>
      <c r="G770" s="30">
        <f t="shared" si="34"/>
        <v>180000</v>
      </c>
      <c r="H770" s="32">
        <f t="shared" si="35"/>
        <v>611809808.26999998</v>
      </c>
      <c r="J770" s="33" t="s">
        <v>42</v>
      </c>
      <c r="K770" s="33" t="s">
        <v>48</v>
      </c>
    </row>
    <row r="771" spans="2:11" x14ac:dyDescent="0.2">
      <c r="B771" s="27" t="s">
        <v>36</v>
      </c>
      <c r="C771" s="27" t="s">
        <v>159</v>
      </c>
      <c r="D771" s="41" t="s">
        <v>651</v>
      </c>
      <c r="E771" s="53">
        <v>250000</v>
      </c>
      <c r="F771" s="31">
        <f t="shared" si="33"/>
        <v>612059808.26999998</v>
      </c>
      <c r="G771" s="30">
        <f t="shared" si="34"/>
        <v>250000</v>
      </c>
      <c r="H771" s="32">
        <f t="shared" si="35"/>
        <v>612059808.26999998</v>
      </c>
      <c r="J771" s="33" t="s">
        <v>42</v>
      </c>
      <c r="K771" s="33" t="s">
        <v>48</v>
      </c>
    </row>
    <row r="772" spans="2:11" x14ac:dyDescent="0.2">
      <c r="B772" s="27" t="s">
        <v>36</v>
      </c>
      <c r="C772" s="27" t="s">
        <v>159</v>
      </c>
      <c r="D772" s="41" t="s">
        <v>658</v>
      </c>
      <c r="E772" s="53">
        <v>200000</v>
      </c>
      <c r="F772" s="31">
        <f t="shared" si="33"/>
        <v>612259808.26999998</v>
      </c>
      <c r="G772" s="30">
        <f t="shared" si="34"/>
        <v>200000</v>
      </c>
      <c r="H772" s="32">
        <f t="shared" si="35"/>
        <v>612259808.26999998</v>
      </c>
      <c r="J772" s="33" t="s">
        <v>42</v>
      </c>
      <c r="K772" s="33" t="s">
        <v>48</v>
      </c>
    </row>
    <row r="773" spans="2:11" x14ac:dyDescent="0.2">
      <c r="B773" s="27" t="s">
        <v>36</v>
      </c>
      <c r="C773" s="27" t="s">
        <v>159</v>
      </c>
      <c r="D773" s="41" t="s">
        <v>652</v>
      </c>
      <c r="E773" s="53">
        <v>605000</v>
      </c>
      <c r="F773" s="31">
        <f t="shared" si="33"/>
        <v>612864808.26999998</v>
      </c>
      <c r="G773" s="30">
        <f t="shared" si="34"/>
        <v>605000</v>
      </c>
      <c r="H773" s="32">
        <f t="shared" si="35"/>
        <v>612864808.26999998</v>
      </c>
      <c r="J773" s="33" t="s">
        <v>42</v>
      </c>
      <c r="K773" s="33" t="s">
        <v>48</v>
      </c>
    </row>
    <row r="774" spans="2:11" x14ac:dyDescent="0.2">
      <c r="B774" s="27" t="s">
        <v>36</v>
      </c>
      <c r="C774" s="27" t="s">
        <v>159</v>
      </c>
      <c r="D774" s="41" t="s">
        <v>657</v>
      </c>
      <c r="E774" s="53">
        <v>5000000</v>
      </c>
      <c r="F774" s="31">
        <f t="shared" si="33"/>
        <v>617864808.26999998</v>
      </c>
      <c r="G774" s="30">
        <f t="shared" si="34"/>
        <v>5000000</v>
      </c>
      <c r="H774" s="32">
        <f t="shared" si="35"/>
        <v>617864808.26999998</v>
      </c>
      <c r="J774" s="33" t="s">
        <v>42</v>
      </c>
      <c r="K774" s="33" t="s">
        <v>48</v>
      </c>
    </row>
    <row r="775" spans="2:11" x14ac:dyDescent="0.2">
      <c r="B775" s="27" t="s">
        <v>36</v>
      </c>
      <c r="C775" s="27" t="s">
        <v>160</v>
      </c>
      <c r="D775" s="41" t="s">
        <v>660</v>
      </c>
      <c r="E775" s="53">
        <v>150000</v>
      </c>
      <c r="F775" s="31">
        <f t="shared" si="33"/>
        <v>618014808.26999998</v>
      </c>
      <c r="G775" s="30">
        <f t="shared" si="34"/>
        <v>150000</v>
      </c>
      <c r="H775" s="32">
        <f t="shared" si="35"/>
        <v>618014808.26999998</v>
      </c>
      <c r="J775" s="33" t="s">
        <v>42</v>
      </c>
      <c r="K775" s="33" t="s">
        <v>48</v>
      </c>
    </row>
    <row r="776" spans="2:11" x14ac:dyDescent="0.2">
      <c r="B776" s="27" t="s">
        <v>36</v>
      </c>
      <c r="C776" s="27" t="s">
        <v>160</v>
      </c>
      <c r="D776" s="41" t="s">
        <v>673</v>
      </c>
      <c r="E776" s="53">
        <v>1600000</v>
      </c>
      <c r="F776" s="31">
        <f t="shared" si="33"/>
        <v>619614808.26999998</v>
      </c>
      <c r="G776" s="30">
        <f t="shared" si="34"/>
        <v>1600000</v>
      </c>
      <c r="H776" s="32">
        <f t="shared" si="35"/>
        <v>619614808.26999998</v>
      </c>
      <c r="J776" s="33" t="s">
        <v>42</v>
      </c>
      <c r="K776" s="33" t="s">
        <v>48</v>
      </c>
    </row>
    <row r="777" spans="2:11" x14ac:dyDescent="0.2">
      <c r="B777" s="27" t="s">
        <v>36</v>
      </c>
      <c r="C777" s="27" t="s">
        <v>160</v>
      </c>
      <c r="D777" s="41" t="s">
        <v>2672</v>
      </c>
      <c r="E777" s="53">
        <v>1800000</v>
      </c>
      <c r="F777" s="31">
        <f t="shared" ref="F777:F840" si="36">E777+F776</f>
        <v>621414808.26999998</v>
      </c>
      <c r="G777" s="30">
        <f t="shared" ref="G777:G840" si="37">E777</f>
        <v>1800000</v>
      </c>
      <c r="H777" s="32">
        <f t="shared" ref="H777:H840" si="38">G777+H776</f>
        <v>621414808.26999998</v>
      </c>
      <c r="J777" s="33" t="s">
        <v>42</v>
      </c>
      <c r="K777" s="33" t="s">
        <v>48</v>
      </c>
    </row>
    <row r="778" spans="2:11" x14ac:dyDescent="0.2">
      <c r="B778" s="27" t="s">
        <v>36</v>
      </c>
      <c r="C778" s="27" t="s">
        <v>160</v>
      </c>
      <c r="D778" s="41" t="s">
        <v>669</v>
      </c>
      <c r="E778" s="53">
        <v>813000</v>
      </c>
      <c r="F778" s="31">
        <f t="shared" si="36"/>
        <v>622227808.26999998</v>
      </c>
      <c r="G778" s="30">
        <f t="shared" si="37"/>
        <v>813000</v>
      </c>
      <c r="H778" s="32">
        <f t="shared" si="38"/>
        <v>622227808.26999998</v>
      </c>
      <c r="J778" s="33" t="s">
        <v>42</v>
      </c>
      <c r="K778" s="33" t="s">
        <v>48</v>
      </c>
    </row>
    <row r="779" spans="2:11" x14ac:dyDescent="0.2">
      <c r="B779" s="27" t="s">
        <v>36</v>
      </c>
      <c r="C779" s="27" t="s">
        <v>160</v>
      </c>
      <c r="D779" s="41" t="s">
        <v>664</v>
      </c>
      <c r="E779" s="53">
        <v>122000</v>
      </c>
      <c r="F779" s="31">
        <f t="shared" si="36"/>
        <v>622349808.26999998</v>
      </c>
      <c r="G779" s="30">
        <f t="shared" si="37"/>
        <v>122000</v>
      </c>
      <c r="H779" s="32">
        <f t="shared" si="38"/>
        <v>622349808.26999998</v>
      </c>
      <c r="J779" s="33" t="s">
        <v>42</v>
      </c>
      <c r="K779" s="33" t="s">
        <v>48</v>
      </c>
    </row>
    <row r="780" spans="2:11" x14ac:dyDescent="0.2">
      <c r="B780" s="27" t="s">
        <v>36</v>
      </c>
      <c r="C780" s="27" t="s">
        <v>160</v>
      </c>
      <c r="D780" s="41" t="s">
        <v>675</v>
      </c>
      <c r="E780" s="53">
        <v>97000</v>
      </c>
      <c r="F780" s="31">
        <f t="shared" si="36"/>
        <v>622446808.26999998</v>
      </c>
      <c r="G780" s="30">
        <f t="shared" si="37"/>
        <v>97000</v>
      </c>
      <c r="H780" s="32">
        <f t="shared" si="38"/>
        <v>622446808.26999998</v>
      </c>
      <c r="J780" s="33" t="s">
        <v>42</v>
      </c>
      <c r="K780" s="33" t="s">
        <v>48</v>
      </c>
    </row>
    <row r="781" spans="2:11" x14ac:dyDescent="0.2">
      <c r="B781" s="27" t="s">
        <v>36</v>
      </c>
      <c r="C781" s="27" t="s">
        <v>160</v>
      </c>
      <c r="D781" s="41" t="s">
        <v>662</v>
      </c>
      <c r="E781" s="53">
        <v>720000</v>
      </c>
      <c r="F781" s="31">
        <f t="shared" si="36"/>
        <v>623166808.26999998</v>
      </c>
      <c r="G781" s="30">
        <f t="shared" si="37"/>
        <v>720000</v>
      </c>
      <c r="H781" s="32">
        <f t="shared" si="38"/>
        <v>623166808.26999998</v>
      </c>
      <c r="J781" s="33" t="s">
        <v>42</v>
      </c>
      <c r="K781" s="33" t="s">
        <v>48</v>
      </c>
    </row>
    <row r="782" spans="2:11" x14ac:dyDescent="0.2">
      <c r="B782" s="27" t="s">
        <v>36</v>
      </c>
      <c r="C782" s="27" t="s">
        <v>160</v>
      </c>
      <c r="D782" s="41" t="s">
        <v>2840</v>
      </c>
      <c r="E782" s="53">
        <v>7000000</v>
      </c>
      <c r="F782" s="31">
        <f t="shared" si="36"/>
        <v>630166808.26999998</v>
      </c>
      <c r="G782" s="30">
        <f t="shared" si="37"/>
        <v>7000000</v>
      </c>
      <c r="H782" s="32">
        <f t="shared" si="38"/>
        <v>630166808.26999998</v>
      </c>
      <c r="J782" s="33" t="s">
        <v>42</v>
      </c>
      <c r="K782" s="33" t="s">
        <v>48</v>
      </c>
    </row>
    <row r="783" spans="2:11" x14ac:dyDescent="0.2">
      <c r="B783" s="27" t="s">
        <v>36</v>
      </c>
      <c r="C783" s="27" t="s">
        <v>160</v>
      </c>
      <c r="D783" s="41" t="s">
        <v>659</v>
      </c>
      <c r="E783" s="53">
        <v>25000</v>
      </c>
      <c r="F783" s="31">
        <f t="shared" si="36"/>
        <v>630191808.26999998</v>
      </c>
      <c r="G783" s="30">
        <f t="shared" si="37"/>
        <v>25000</v>
      </c>
      <c r="H783" s="32">
        <f t="shared" si="38"/>
        <v>630191808.26999998</v>
      </c>
      <c r="J783" s="33" t="s">
        <v>42</v>
      </c>
      <c r="K783" s="33" t="s">
        <v>48</v>
      </c>
    </row>
    <row r="784" spans="2:11" x14ac:dyDescent="0.2">
      <c r="B784" s="27" t="s">
        <v>36</v>
      </c>
      <c r="C784" s="27" t="s">
        <v>160</v>
      </c>
      <c r="D784" s="41" t="s">
        <v>2841</v>
      </c>
      <c r="E784" s="53">
        <v>5625000</v>
      </c>
      <c r="F784" s="31">
        <f t="shared" si="36"/>
        <v>635816808.26999998</v>
      </c>
      <c r="G784" s="30">
        <f t="shared" si="37"/>
        <v>5625000</v>
      </c>
      <c r="H784" s="32">
        <f t="shared" si="38"/>
        <v>635816808.26999998</v>
      </c>
      <c r="J784" s="33" t="s">
        <v>42</v>
      </c>
      <c r="K784" s="33" t="s">
        <v>48</v>
      </c>
    </row>
    <row r="785" spans="2:11" x14ac:dyDescent="0.2">
      <c r="B785" s="27" t="s">
        <v>36</v>
      </c>
      <c r="C785" s="27" t="s">
        <v>160</v>
      </c>
      <c r="D785" s="41" t="s">
        <v>674</v>
      </c>
      <c r="E785" s="53">
        <v>142000</v>
      </c>
      <c r="F785" s="31">
        <f t="shared" si="36"/>
        <v>635958808.26999998</v>
      </c>
      <c r="G785" s="30">
        <f t="shared" si="37"/>
        <v>142000</v>
      </c>
      <c r="H785" s="32">
        <f t="shared" si="38"/>
        <v>635958808.26999998</v>
      </c>
      <c r="J785" s="33" t="s">
        <v>42</v>
      </c>
      <c r="K785" s="33" t="s">
        <v>48</v>
      </c>
    </row>
    <row r="786" spans="2:11" x14ac:dyDescent="0.2">
      <c r="B786" s="27" t="s">
        <v>36</v>
      </c>
      <c r="C786" s="27" t="s">
        <v>160</v>
      </c>
      <c r="D786" s="41" t="s">
        <v>672</v>
      </c>
      <c r="E786" s="53">
        <v>2900000</v>
      </c>
      <c r="F786" s="31">
        <f t="shared" si="36"/>
        <v>638858808.26999998</v>
      </c>
      <c r="G786" s="30">
        <f t="shared" si="37"/>
        <v>2900000</v>
      </c>
      <c r="H786" s="32">
        <f t="shared" si="38"/>
        <v>638858808.26999998</v>
      </c>
      <c r="J786" s="33" t="s">
        <v>42</v>
      </c>
      <c r="K786" s="33" t="s">
        <v>48</v>
      </c>
    </row>
    <row r="787" spans="2:11" x14ac:dyDescent="0.2">
      <c r="B787" s="27" t="s">
        <v>36</v>
      </c>
      <c r="C787" s="27" t="s">
        <v>160</v>
      </c>
      <c r="D787" s="41" t="s">
        <v>667</v>
      </c>
      <c r="E787" s="53">
        <v>1850000</v>
      </c>
      <c r="F787" s="31">
        <f t="shared" si="36"/>
        <v>640708808.26999998</v>
      </c>
      <c r="G787" s="30">
        <f t="shared" si="37"/>
        <v>1850000</v>
      </c>
      <c r="H787" s="32">
        <f t="shared" si="38"/>
        <v>640708808.26999998</v>
      </c>
      <c r="J787" s="33" t="s">
        <v>42</v>
      </c>
      <c r="K787" s="33" t="s">
        <v>48</v>
      </c>
    </row>
    <row r="788" spans="2:11" x14ac:dyDescent="0.2">
      <c r="B788" s="27" t="s">
        <v>36</v>
      </c>
      <c r="C788" s="27" t="s">
        <v>160</v>
      </c>
      <c r="D788" s="41" t="s">
        <v>670</v>
      </c>
      <c r="E788" s="53">
        <v>1000000</v>
      </c>
      <c r="F788" s="31">
        <f t="shared" si="36"/>
        <v>641708808.26999998</v>
      </c>
      <c r="G788" s="30">
        <f t="shared" si="37"/>
        <v>1000000</v>
      </c>
      <c r="H788" s="32">
        <f t="shared" si="38"/>
        <v>641708808.26999998</v>
      </c>
      <c r="J788" s="33" t="s">
        <v>42</v>
      </c>
      <c r="K788" s="33" t="s">
        <v>48</v>
      </c>
    </row>
    <row r="789" spans="2:11" x14ac:dyDescent="0.2">
      <c r="B789" s="27" t="s">
        <v>36</v>
      </c>
      <c r="C789" s="27" t="s">
        <v>160</v>
      </c>
      <c r="D789" s="41" t="s">
        <v>677</v>
      </c>
      <c r="E789" s="53">
        <v>4000000</v>
      </c>
      <c r="F789" s="31">
        <f t="shared" si="36"/>
        <v>645708808.26999998</v>
      </c>
      <c r="G789" s="30">
        <f t="shared" si="37"/>
        <v>4000000</v>
      </c>
      <c r="H789" s="32">
        <f t="shared" si="38"/>
        <v>645708808.26999998</v>
      </c>
      <c r="J789" s="33" t="s">
        <v>42</v>
      </c>
      <c r="K789" s="33" t="s">
        <v>48</v>
      </c>
    </row>
    <row r="790" spans="2:11" x14ac:dyDescent="0.2">
      <c r="B790" s="27" t="s">
        <v>36</v>
      </c>
      <c r="C790" s="27" t="s">
        <v>160</v>
      </c>
      <c r="D790" s="41" t="s">
        <v>661</v>
      </c>
      <c r="E790" s="53">
        <v>145000</v>
      </c>
      <c r="F790" s="31">
        <f t="shared" si="36"/>
        <v>645853808.26999998</v>
      </c>
      <c r="G790" s="30">
        <f t="shared" si="37"/>
        <v>145000</v>
      </c>
      <c r="H790" s="32">
        <f t="shared" si="38"/>
        <v>645853808.26999998</v>
      </c>
      <c r="J790" s="33" t="s">
        <v>42</v>
      </c>
      <c r="K790" s="33" t="s">
        <v>48</v>
      </c>
    </row>
    <row r="791" spans="2:11" x14ac:dyDescent="0.2">
      <c r="B791" s="27" t="s">
        <v>36</v>
      </c>
      <c r="C791" s="27" t="s">
        <v>160</v>
      </c>
      <c r="D791" s="41" t="s">
        <v>1558</v>
      </c>
      <c r="E791" s="53">
        <v>600000</v>
      </c>
      <c r="F791" s="31">
        <f t="shared" si="36"/>
        <v>646453808.26999998</v>
      </c>
      <c r="G791" s="30">
        <f t="shared" si="37"/>
        <v>600000</v>
      </c>
      <c r="H791" s="32">
        <f t="shared" si="38"/>
        <v>646453808.26999998</v>
      </c>
      <c r="J791" s="33" t="s">
        <v>42</v>
      </c>
      <c r="K791" s="33" t="s">
        <v>48</v>
      </c>
    </row>
    <row r="792" spans="2:11" x14ac:dyDescent="0.2">
      <c r="B792" s="27" t="s">
        <v>36</v>
      </c>
      <c r="C792" s="27" t="s">
        <v>160</v>
      </c>
      <c r="D792" s="41" t="s">
        <v>1015</v>
      </c>
      <c r="E792" s="53">
        <v>450000</v>
      </c>
      <c r="F792" s="31">
        <f t="shared" si="36"/>
        <v>646903808.26999998</v>
      </c>
      <c r="G792" s="30">
        <f t="shared" si="37"/>
        <v>450000</v>
      </c>
      <c r="H792" s="32">
        <f t="shared" si="38"/>
        <v>646903808.26999998</v>
      </c>
      <c r="J792" s="33" t="s">
        <v>42</v>
      </c>
      <c r="K792" s="33" t="s">
        <v>48</v>
      </c>
    </row>
    <row r="793" spans="2:11" x14ac:dyDescent="0.2">
      <c r="B793" s="27" t="s">
        <v>36</v>
      </c>
      <c r="C793" s="27" t="s">
        <v>160</v>
      </c>
      <c r="D793" s="41" t="s">
        <v>671</v>
      </c>
      <c r="E793" s="53">
        <v>422000</v>
      </c>
      <c r="F793" s="31">
        <f t="shared" si="36"/>
        <v>647325808.26999998</v>
      </c>
      <c r="G793" s="30">
        <f t="shared" si="37"/>
        <v>422000</v>
      </c>
      <c r="H793" s="32">
        <f t="shared" si="38"/>
        <v>647325808.26999998</v>
      </c>
      <c r="J793" s="33" t="s">
        <v>42</v>
      </c>
      <c r="K793" s="33" t="s">
        <v>48</v>
      </c>
    </row>
    <row r="794" spans="2:11" x14ac:dyDescent="0.2">
      <c r="B794" s="27" t="s">
        <v>36</v>
      </c>
      <c r="C794" s="27" t="s">
        <v>160</v>
      </c>
      <c r="D794" s="41" t="s">
        <v>668</v>
      </c>
      <c r="E794" s="53">
        <v>1300000</v>
      </c>
      <c r="F794" s="31">
        <f t="shared" si="36"/>
        <v>648625808.26999998</v>
      </c>
      <c r="G794" s="30">
        <f t="shared" si="37"/>
        <v>1300000</v>
      </c>
      <c r="H794" s="32">
        <f t="shared" si="38"/>
        <v>648625808.26999998</v>
      </c>
      <c r="J794" s="33" t="s">
        <v>42</v>
      </c>
      <c r="K794" s="33" t="s">
        <v>48</v>
      </c>
    </row>
    <row r="795" spans="2:11" x14ac:dyDescent="0.2">
      <c r="B795" s="27" t="s">
        <v>36</v>
      </c>
      <c r="C795" s="27" t="s">
        <v>160</v>
      </c>
      <c r="D795" s="41" t="s">
        <v>665</v>
      </c>
      <c r="E795" s="53">
        <v>2132000</v>
      </c>
      <c r="F795" s="31">
        <f t="shared" si="36"/>
        <v>650757808.26999998</v>
      </c>
      <c r="G795" s="30">
        <f t="shared" si="37"/>
        <v>2132000</v>
      </c>
      <c r="H795" s="32">
        <f t="shared" si="38"/>
        <v>650757808.26999998</v>
      </c>
      <c r="J795" s="33" t="s">
        <v>42</v>
      </c>
      <c r="K795" s="33" t="s">
        <v>48</v>
      </c>
    </row>
    <row r="796" spans="2:11" x14ac:dyDescent="0.2">
      <c r="B796" s="27" t="s">
        <v>36</v>
      </c>
      <c r="C796" s="27" t="s">
        <v>160</v>
      </c>
      <c r="D796" s="41" t="s">
        <v>678</v>
      </c>
      <c r="E796" s="53">
        <v>650000</v>
      </c>
      <c r="F796" s="31">
        <f t="shared" si="36"/>
        <v>651407808.26999998</v>
      </c>
      <c r="G796" s="30">
        <f t="shared" si="37"/>
        <v>650000</v>
      </c>
      <c r="H796" s="32">
        <f t="shared" si="38"/>
        <v>651407808.26999998</v>
      </c>
      <c r="J796" s="33" t="s">
        <v>42</v>
      </c>
      <c r="K796" s="33" t="s">
        <v>48</v>
      </c>
    </row>
    <row r="797" spans="2:11" x14ac:dyDescent="0.2">
      <c r="B797" s="27" t="s">
        <v>36</v>
      </c>
      <c r="C797" s="27" t="s">
        <v>160</v>
      </c>
      <c r="D797" s="41" t="s">
        <v>1016</v>
      </c>
      <c r="E797" s="53">
        <v>250000</v>
      </c>
      <c r="F797" s="31">
        <f t="shared" si="36"/>
        <v>651657808.26999998</v>
      </c>
      <c r="G797" s="30">
        <f t="shared" si="37"/>
        <v>250000</v>
      </c>
      <c r="H797" s="32">
        <f t="shared" si="38"/>
        <v>651657808.26999998</v>
      </c>
      <c r="J797" s="33" t="s">
        <v>42</v>
      </c>
      <c r="K797" s="33" t="s">
        <v>48</v>
      </c>
    </row>
    <row r="798" spans="2:11" x14ac:dyDescent="0.2">
      <c r="B798" s="27" t="s">
        <v>36</v>
      </c>
      <c r="C798" s="27" t="s">
        <v>160</v>
      </c>
      <c r="D798" s="41" t="s">
        <v>666</v>
      </c>
      <c r="E798" s="53">
        <v>1500000</v>
      </c>
      <c r="F798" s="31">
        <f t="shared" si="36"/>
        <v>653157808.26999998</v>
      </c>
      <c r="G798" s="30">
        <f t="shared" si="37"/>
        <v>1500000</v>
      </c>
      <c r="H798" s="32">
        <f t="shared" si="38"/>
        <v>653157808.26999998</v>
      </c>
      <c r="J798" s="33" t="s">
        <v>42</v>
      </c>
      <c r="K798" s="33" t="s">
        <v>48</v>
      </c>
    </row>
    <row r="799" spans="2:11" x14ac:dyDescent="0.2">
      <c r="B799" s="27" t="s">
        <v>36</v>
      </c>
      <c r="C799" s="27" t="s">
        <v>160</v>
      </c>
      <c r="D799" s="41" t="s">
        <v>663</v>
      </c>
      <c r="E799" s="53">
        <v>550000</v>
      </c>
      <c r="F799" s="31">
        <f t="shared" si="36"/>
        <v>653707808.26999998</v>
      </c>
      <c r="G799" s="30">
        <f t="shared" si="37"/>
        <v>550000</v>
      </c>
      <c r="H799" s="32">
        <f t="shared" si="38"/>
        <v>653707808.26999998</v>
      </c>
      <c r="J799" s="33" t="s">
        <v>42</v>
      </c>
      <c r="K799" s="33" t="s">
        <v>48</v>
      </c>
    </row>
    <row r="800" spans="2:11" x14ac:dyDescent="0.2">
      <c r="B800" s="27" t="s">
        <v>36</v>
      </c>
      <c r="C800" s="27" t="s">
        <v>160</v>
      </c>
      <c r="D800" s="41" t="s">
        <v>676</v>
      </c>
      <c r="E800" s="53">
        <v>1265715</v>
      </c>
      <c r="F800" s="31">
        <f t="shared" si="36"/>
        <v>654973523.26999998</v>
      </c>
      <c r="G800" s="30">
        <f t="shared" si="37"/>
        <v>1265715</v>
      </c>
      <c r="H800" s="32">
        <f t="shared" si="38"/>
        <v>654973523.26999998</v>
      </c>
      <c r="J800" s="33" t="s">
        <v>42</v>
      </c>
      <c r="K800" s="33" t="s">
        <v>48</v>
      </c>
    </row>
    <row r="801" spans="2:11" x14ac:dyDescent="0.2">
      <c r="B801" s="27" t="s">
        <v>36</v>
      </c>
      <c r="C801" s="27" t="s">
        <v>161</v>
      </c>
      <c r="D801" s="41" t="s">
        <v>679</v>
      </c>
      <c r="E801" s="53">
        <v>650000</v>
      </c>
      <c r="F801" s="31">
        <f t="shared" si="36"/>
        <v>655623523.26999998</v>
      </c>
      <c r="G801" s="30">
        <f t="shared" si="37"/>
        <v>650000</v>
      </c>
      <c r="H801" s="32">
        <f t="shared" si="38"/>
        <v>655623523.26999998</v>
      </c>
      <c r="J801" s="33" t="s">
        <v>42</v>
      </c>
      <c r="K801" s="33" t="s">
        <v>48</v>
      </c>
    </row>
    <row r="802" spans="2:11" x14ac:dyDescent="0.2">
      <c r="B802" s="27" t="s">
        <v>36</v>
      </c>
      <c r="C802" s="27" t="s">
        <v>161</v>
      </c>
      <c r="D802" s="41" t="s">
        <v>684</v>
      </c>
      <c r="E802" s="53">
        <v>150000</v>
      </c>
      <c r="F802" s="31">
        <f t="shared" si="36"/>
        <v>655773523.26999998</v>
      </c>
      <c r="G802" s="30">
        <f t="shared" si="37"/>
        <v>150000</v>
      </c>
      <c r="H802" s="32">
        <f t="shared" si="38"/>
        <v>655773523.26999998</v>
      </c>
      <c r="J802" s="33" t="s">
        <v>42</v>
      </c>
      <c r="K802" s="33" t="s">
        <v>48</v>
      </c>
    </row>
    <row r="803" spans="2:11" x14ac:dyDescent="0.2">
      <c r="B803" s="27" t="s">
        <v>36</v>
      </c>
      <c r="C803" s="27" t="s">
        <v>161</v>
      </c>
      <c r="D803" s="41" t="s">
        <v>954</v>
      </c>
      <c r="E803" s="53">
        <v>200000</v>
      </c>
      <c r="F803" s="31">
        <f t="shared" si="36"/>
        <v>655973523.26999998</v>
      </c>
      <c r="G803" s="30">
        <f t="shared" si="37"/>
        <v>200000</v>
      </c>
      <c r="H803" s="32">
        <f t="shared" si="38"/>
        <v>655973523.26999998</v>
      </c>
      <c r="J803" s="33" t="s">
        <v>42</v>
      </c>
      <c r="K803" s="33" t="s">
        <v>48</v>
      </c>
    </row>
    <row r="804" spans="2:11" x14ac:dyDescent="0.2">
      <c r="B804" s="27" t="s">
        <v>36</v>
      </c>
      <c r="C804" s="27" t="s">
        <v>161</v>
      </c>
      <c r="D804" s="41" t="s">
        <v>681</v>
      </c>
      <c r="E804" s="53">
        <v>650000</v>
      </c>
      <c r="F804" s="31">
        <f t="shared" si="36"/>
        <v>656623523.26999998</v>
      </c>
      <c r="G804" s="30">
        <f t="shared" si="37"/>
        <v>650000</v>
      </c>
      <c r="H804" s="32">
        <f t="shared" si="38"/>
        <v>656623523.26999998</v>
      </c>
      <c r="J804" s="33" t="s">
        <v>42</v>
      </c>
      <c r="K804" s="33" t="s">
        <v>48</v>
      </c>
    </row>
    <row r="805" spans="2:11" x14ac:dyDescent="0.2">
      <c r="B805" s="27" t="s">
        <v>36</v>
      </c>
      <c r="C805" s="27" t="s">
        <v>161</v>
      </c>
      <c r="D805" s="41" t="s">
        <v>685</v>
      </c>
      <c r="E805" s="53">
        <v>150000</v>
      </c>
      <c r="F805" s="31">
        <f t="shared" si="36"/>
        <v>656773523.26999998</v>
      </c>
      <c r="G805" s="30">
        <f t="shared" si="37"/>
        <v>150000</v>
      </c>
      <c r="H805" s="32">
        <f t="shared" si="38"/>
        <v>656773523.26999998</v>
      </c>
      <c r="J805" s="33" t="s">
        <v>42</v>
      </c>
      <c r="K805" s="33" t="s">
        <v>48</v>
      </c>
    </row>
    <row r="806" spans="2:11" x14ac:dyDescent="0.2">
      <c r="B806" s="27" t="s">
        <v>36</v>
      </c>
      <c r="C806" s="27" t="s">
        <v>161</v>
      </c>
      <c r="D806" s="41" t="s">
        <v>683</v>
      </c>
      <c r="E806" s="53">
        <v>515000</v>
      </c>
      <c r="F806" s="31">
        <f t="shared" si="36"/>
        <v>657288523.26999998</v>
      </c>
      <c r="G806" s="30">
        <f t="shared" si="37"/>
        <v>515000</v>
      </c>
      <c r="H806" s="32">
        <f t="shared" si="38"/>
        <v>657288523.26999998</v>
      </c>
      <c r="J806" s="33" t="s">
        <v>42</v>
      </c>
      <c r="K806" s="33" t="s">
        <v>48</v>
      </c>
    </row>
    <row r="807" spans="2:11" x14ac:dyDescent="0.2">
      <c r="B807" s="27" t="s">
        <v>36</v>
      </c>
      <c r="C807" s="27" t="s">
        <v>161</v>
      </c>
      <c r="D807" s="41" t="s">
        <v>686</v>
      </c>
      <c r="E807" s="53">
        <v>1250000</v>
      </c>
      <c r="F807" s="31">
        <f t="shared" si="36"/>
        <v>658538523.26999998</v>
      </c>
      <c r="G807" s="30">
        <f t="shared" si="37"/>
        <v>1250000</v>
      </c>
      <c r="H807" s="32">
        <f t="shared" si="38"/>
        <v>658538523.26999998</v>
      </c>
      <c r="J807" s="33" t="s">
        <v>42</v>
      </c>
      <c r="K807" s="33" t="s">
        <v>48</v>
      </c>
    </row>
    <row r="808" spans="2:11" x14ac:dyDescent="0.2">
      <c r="B808" s="27" t="s">
        <v>36</v>
      </c>
      <c r="C808" s="27" t="s">
        <v>161</v>
      </c>
      <c r="D808" s="41" t="s">
        <v>682</v>
      </c>
      <c r="E808" s="53">
        <v>125000</v>
      </c>
      <c r="F808" s="31">
        <f t="shared" si="36"/>
        <v>658663523.26999998</v>
      </c>
      <c r="G808" s="30">
        <f t="shared" si="37"/>
        <v>125000</v>
      </c>
      <c r="H808" s="32">
        <f t="shared" si="38"/>
        <v>658663523.26999998</v>
      </c>
      <c r="J808" s="33" t="s">
        <v>42</v>
      </c>
      <c r="K808" s="33" t="s">
        <v>48</v>
      </c>
    </row>
    <row r="809" spans="2:11" x14ac:dyDescent="0.2">
      <c r="B809" s="27" t="s">
        <v>36</v>
      </c>
      <c r="C809" s="27" t="s">
        <v>161</v>
      </c>
      <c r="D809" s="41" t="s">
        <v>680</v>
      </c>
      <c r="E809" s="53">
        <v>650000</v>
      </c>
      <c r="F809" s="31">
        <f t="shared" si="36"/>
        <v>659313523.26999998</v>
      </c>
      <c r="G809" s="30">
        <f t="shared" si="37"/>
        <v>650000</v>
      </c>
      <c r="H809" s="32">
        <f t="shared" si="38"/>
        <v>659313523.26999998</v>
      </c>
      <c r="J809" s="33" t="s">
        <v>42</v>
      </c>
      <c r="K809" s="33" t="s">
        <v>48</v>
      </c>
    </row>
    <row r="810" spans="2:11" x14ac:dyDescent="0.2">
      <c r="B810" s="27" t="s">
        <v>36</v>
      </c>
      <c r="C810" s="27" t="s">
        <v>161</v>
      </c>
      <c r="D810" s="41" t="s">
        <v>688</v>
      </c>
      <c r="E810" s="53">
        <v>100000</v>
      </c>
      <c r="F810" s="31">
        <f t="shared" si="36"/>
        <v>659413523.26999998</v>
      </c>
      <c r="G810" s="30">
        <f t="shared" si="37"/>
        <v>100000</v>
      </c>
      <c r="H810" s="32">
        <f t="shared" si="38"/>
        <v>659413523.26999998</v>
      </c>
      <c r="J810" s="33" t="s">
        <v>42</v>
      </c>
      <c r="K810" s="33" t="s">
        <v>48</v>
      </c>
    </row>
    <row r="811" spans="2:11" x14ac:dyDescent="0.2">
      <c r="B811" s="27" t="s">
        <v>36</v>
      </c>
      <c r="C811" s="27" t="s">
        <v>161</v>
      </c>
      <c r="D811" s="41" t="s">
        <v>687</v>
      </c>
      <c r="E811" s="53">
        <v>125000</v>
      </c>
      <c r="F811" s="31">
        <f t="shared" si="36"/>
        <v>659538523.26999998</v>
      </c>
      <c r="G811" s="30">
        <f t="shared" si="37"/>
        <v>125000</v>
      </c>
      <c r="H811" s="32">
        <f t="shared" si="38"/>
        <v>659538523.26999998</v>
      </c>
      <c r="J811" s="33" t="s">
        <v>42</v>
      </c>
      <c r="K811" s="33" t="s">
        <v>48</v>
      </c>
    </row>
    <row r="812" spans="2:11" x14ac:dyDescent="0.2">
      <c r="B812" s="27" t="s">
        <v>36</v>
      </c>
      <c r="C812" s="27" t="s">
        <v>161</v>
      </c>
      <c r="D812" s="41" t="s">
        <v>689</v>
      </c>
      <c r="E812" s="53">
        <v>1250000</v>
      </c>
      <c r="F812" s="31">
        <f t="shared" si="36"/>
        <v>660788523.26999998</v>
      </c>
      <c r="G812" s="30">
        <f t="shared" si="37"/>
        <v>1250000</v>
      </c>
      <c r="H812" s="32">
        <f t="shared" si="38"/>
        <v>660788523.26999998</v>
      </c>
      <c r="J812" s="33" t="s">
        <v>42</v>
      </c>
      <c r="K812" s="33" t="s">
        <v>48</v>
      </c>
    </row>
    <row r="813" spans="2:11" x14ac:dyDescent="0.2">
      <c r="B813" s="27" t="s">
        <v>36</v>
      </c>
      <c r="C813" s="27" t="s">
        <v>163</v>
      </c>
      <c r="D813" s="41" t="s">
        <v>694</v>
      </c>
      <c r="E813" s="53">
        <v>26000</v>
      </c>
      <c r="F813" s="31">
        <f t="shared" si="36"/>
        <v>660814523.26999998</v>
      </c>
      <c r="G813" s="30">
        <f t="shared" si="37"/>
        <v>26000</v>
      </c>
      <c r="H813" s="32">
        <f t="shared" si="38"/>
        <v>660814523.26999998</v>
      </c>
      <c r="J813" s="33" t="s">
        <v>42</v>
      </c>
      <c r="K813" s="33" t="s">
        <v>48</v>
      </c>
    </row>
    <row r="814" spans="2:11" x14ac:dyDescent="0.2">
      <c r="B814" s="27" t="s">
        <v>36</v>
      </c>
      <c r="C814" s="27" t="s">
        <v>163</v>
      </c>
      <c r="D814" s="41" t="s">
        <v>693</v>
      </c>
      <c r="E814" s="53">
        <v>20000</v>
      </c>
      <c r="F814" s="31">
        <f t="shared" si="36"/>
        <v>660834523.26999998</v>
      </c>
      <c r="G814" s="30">
        <f t="shared" si="37"/>
        <v>20000</v>
      </c>
      <c r="H814" s="32">
        <f t="shared" si="38"/>
        <v>660834523.26999998</v>
      </c>
      <c r="J814" s="33" t="s">
        <v>42</v>
      </c>
      <c r="K814" s="33" t="s">
        <v>48</v>
      </c>
    </row>
    <row r="815" spans="2:11" x14ac:dyDescent="0.2">
      <c r="B815" s="27" t="s">
        <v>36</v>
      </c>
      <c r="C815" s="27" t="s">
        <v>163</v>
      </c>
      <c r="D815" s="41" t="s">
        <v>692</v>
      </c>
      <c r="E815" s="53">
        <v>26000</v>
      </c>
      <c r="F815" s="31">
        <f t="shared" si="36"/>
        <v>660860523.26999998</v>
      </c>
      <c r="G815" s="30">
        <f t="shared" si="37"/>
        <v>26000</v>
      </c>
      <c r="H815" s="32">
        <f t="shared" si="38"/>
        <v>660860523.26999998</v>
      </c>
      <c r="J815" s="33" t="s">
        <v>42</v>
      </c>
      <c r="K815" s="33" t="s">
        <v>48</v>
      </c>
    </row>
    <row r="816" spans="2:11" x14ac:dyDescent="0.2">
      <c r="B816" s="27" t="s">
        <v>36</v>
      </c>
      <c r="C816" s="27" t="s">
        <v>163</v>
      </c>
      <c r="D816" s="41" t="s">
        <v>695</v>
      </c>
      <c r="E816" s="53">
        <v>80000</v>
      </c>
      <c r="F816" s="31">
        <f t="shared" si="36"/>
        <v>660940523.26999998</v>
      </c>
      <c r="G816" s="30">
        <f t="shared" si="37"/>
        <v>80000</v>
      </c>
      <c r="H816" s="32">
        <f t="shared" si="38"/>
        <v>660940523.26999998</v>
      </c>
      <c r="J816" s="33" t="s">
        <v>42</v>
      </c>
      <c r="K816" s="33" t="s">
        <v>48</v>
      </c>
    </row>
    <row r="817" spans="2:11" x14ac:dyDescent="0.2">
      <c r="B817" s="27" t="s">
        <v>36</v>
      </c>
      <c r="C817" s="27" t="s">
        <v>165</v>
      </c>
      <c r="D817" s="41" t="s">
        <v>701</v>
      </c>
      <c r="E817" s="53">
        <v>150000</v>
      </c>
      <c r="F817" s="31">
        <f t="shared" si="36"/>
        <v>661090523.26999998</v>
      </c>
      <c r="G817" s="30">
        <f t="shared" si="37"/>
        <v>150000</v>
      </c>
      <c r="H817" s="32">
        <f t="shared" si="38"/>
        <v>661090523.26999998</v>
      </c>
      <c r="J817" s="33" t="s">
        <v>42</v>
      </c>
      <c r="K817" s="33" t="s">
        <v>48</v>
      </c>
    </row>
    <row r="818" spans="2:11" x14ac:dyDescent="0.2">
      <c r="B818" s="27" t="s">
        <v>36</v>
      </c>
      <c r="C818" s="27" t="s">
        <v>165</v>
      </c>
      <c r="D818" s="41" t="s">
        <v>699</v>
      </c>
      <c r="E818" s="53">
        <v>1786860</v>
      </c>
      <c r="F818" s="31">
        <f t="shared" si="36"/>
        <v>662877383.26999998</v>
      </c>
      <c r="G818" s="30">
        <f t="shared" si="37"/>
        <v>1786860</v>
      </c>
      <c r="H818" s="32">
        <f t="shared" si="38"/>
        <v>662877383.26999998</v>
      </c>
      <c r="J818" s="33" t="s">
        <v>42</v>
      </c>
      <c r="K818" s="33" t="s">
        <v>48</v>
      </c>
    </row>
    <row r="819" spans="2:11" x14ac:dyDescent="0.2">
      <c r="B819" s="27" t="s">
        <v>36</v>
      </c>
      <c r="C819" s="27" t="s">
        <v>165</v>
      </c>
      <c r="D819" s="41" t="s">
        <v>696</v>
      </c>
      <c r="E819" s="53">
        <v>225000</v>
      </c>
      <c r="F819" s="31">
        <f t="shared" si="36"/>
        <v>663102383.26999998</v>
      </c>
      <c r="G819" s="30">
        <f t="shared" si="37"/>
        <v>225000</v>
      </c>
      <c r="H819" s="32">
        <f t="shared" si="38"/>
        <v>663102383.26999998</v>
      </c>
      <c r="J819" s="33" t="s">
        <v>42</v>
      </c>
      <c r="K819" s="33" t="s">
        <v>48</v>
      </c>
    </row>
    <row r="820" spans="2:11" x14ac:dyDescent="0.2">
      <c r="B820" s="27" t="s">
        <v>36</v>
      </c>
      <c r="C820" s="27" t="s">
        <v>165</v>
      </c>
      <c r="D820" s="41" t="s">
        <v>954</v>
      </c>
      <c r="E820" s="53">
        <v>485000</v>
      </c>
      <c r="F820" s="31">
        <f t="shared" si="36"/>
        <v>663587383.26999998</v>
      </c>
      <c r="G820" s="30">
        <f t="shared" si="37"/>
        <v>485000</v>
      </c>
      <c r="H820" s="32">
        <f t="shared" si="38"/>
        <v>663587383.26999998</v>
      </c>
      <c r="J820" s="33" t="s">
        <v>42</v>
      </c>
      <c r="K820" s="33" t="s">
        <v>48</v>
      </c>
    </row>
    <row r="821" spans="2:11" x14ac:dyDescent="0.2">
      <c r="B821" s="27" t="s">
        <v>36</v>
      </c>
      <c r="C821" s="27" t="s">
        <v>165</v>
      </c>
      <c r="D821" s="41" t="s">
        <v>700</v>
      </c>
      <c r="E821" s="53">
        <v>205000</v>
      </c>
      <c r="F821" s="31">
        <f t="shared" si="36"/>
        <v>663792383.26999998</v>
      </c>
      <c r="G821" s="30">
        <f t="shared" si="37"/>
        <v>205000</v>
      </c>
      <c r="H821" s="32">
        <f t="shared" si="38"/>
        <v>663792383.26999998</v>
      </c>
      <c r="J821" s="33" t="s">
        <v>42</v>
      </c>
      <c r="K821" s="33" t="s">
        <v>48</v>
      </c>
    </row>
    <row r="822" spans="2:11" x14ac:dyDescent="0.2">
      <c r="B822" s="27" t="s">
        <v>36</v>
      </c>
      <c r="C822" s="27" t="s">
        <v>165</v>
      </c>
      <c r="D822" s="41" t="s">
        <v>1559</v>
      </c>
      <c r="E822" s="53">
        <v>1500000</v>
      </c>
      <c r="F822" s="31">
        <f t="shared" si="36"/>
        <v>665292383.26999998</v>
      </c>
      <c r="G822" s="30">
        <f t="shared" si="37"/>
        <v>1500000</v>
      </c>
      <c r="H822" s="32">
        <f t="shared" si="38"/>
        <v>665292383.26999998</v>
      </c>
      <c r="J822" s="33" t="s">
        <v>42</v>
      </c>
      <c r="K822" s="33" t="s">
        <v>48</v>
      </c>
    </row>
    <row r="823" spans="2:11" x14ac:dyDescent="0.2">
      <c r="B823" s="27" t="s">
        <v>36</v>
      </c>
      <c r="C823" s="27" t="s">
        <v>165</v>
      </c>
      <c r="D823" s="41" t="s">
        <v>697</v>
      </c>
      <c r="E823" s="53">
        <v>650000</v>
      </c>
      <c r="F823" s="31">
        <f t="shared" si="36"/>
        <v>665942383.26999998</v>
      </c>
      <c r="G823" s="30">
        <f t="shared" si="37"/>
        <v>650000</v>
      </c>
      <c r="H823" s="32">
        <f t="shared" si="38"/>
        <v>665942383.26999998</v>
      </c>
      <c r="J823" s="33" t="s">
        <v>42</v>
      </c>
      <c r="K823" s="33" t="s">
        <v>48</v>
      </c>
    </row>
    <row r="824" spans="2:11" x14ac:dyDescent="0.2">
      <c r="B824" s="27" t="s">
        <v>36</v>
      </c>
      <c r="C824" s="27" t="s">
        <v>165</v>
      </c>
      <c r="D824" s="41" t="s">
        <v>702</v>
      </c>
      <c r="E824" s="53">
        <v>770000</v>
      </c>
      <c r="F824" s="31">
        <f t="shared" si="36"/>
        <v>666712383.26999998</v>
      </c>
      <c r="G824" s="30">
        <f t="shared" si="37"/>
        <v>770000</v>
      </c>
      <c r="H824" s="32">
        <f t="shared" si="38"/>
        <v>666712383.26999998</v>
      </c>
      <c r="J824" s="33" t="s">
        <v>42</v>
      </c>
      <c r="K824" s="33" t="s">
        <v>48</v>
      </c>
    </row>
    <row r="825" spans="2:11" x14ac:dyDescent="0.2">
      <c r="B825" s="27" t="s">
        <v>36</v>
      </c>
      <c r="C825" s="27" t="s">
        <v>165</v>
      </c>
      <c r="D825" s="41" t="s">
        <v>698</v>
      </c>
      <c r="E825" s="53">
        <v>350000</v>
      </c>
      <c r="F825" s="31">
        <f t="shared" si="36"/>
        <v>667062383.26999998</v>
      </c>
      <c r="G825" s="30">
        <f t="shared" si="37"/>
        <v>350000</v>
      </c>
      <c r="H825" s="32">
        <f t="shared" si="38"/>
        <v>667062383.26999998</v>
      </c>
      <c r="J825" s="33" t="s">
        <v>42</v>
      </c>
      <c r="K825" s="33" t="s">
        <v>48</v>
      </c>
    </row>
    <row r="826" spans="2:11" x14ac:dyDescent="0.2">
      <c r="B826" s="27" t="s">
        <v>36</v>
      </c>
      <c r="C826" s="27" t="s">
        <v>168</v>
      </c>
      <c r="D826" s="41" t="s">
        <v>704</v>
      </c>
      <c r="E826" s="53">
        <v>200000</v>
      </c>
      <c r="F826" s="31">
        <f t="shared" si="36"/>
        <v>667262383.26999998</v>
      </c>
      <c r="G826" s="30">
        <f t="shared" si="37"/>
        <v>200000</v>
      </c>
      <c r="H826" s="32">
        <f t="shared" si="38"/>
        <v>667262383.26999998</v>
      </c>
      <c r="J826" s="33" t="s">
        <v>42</v>
      </c>
      <c r="K826" s="33" t="s">
        <v>48</v>
      </c>
    </row>
    <row r="827" spans="2:11" x14ac:dyDescent="0.2">
      <c r="B827" s="27" t="s">
        <v>36</v>
      </c>
      <c r="C827" s="27" t="s">
        <v>168</v>
      </c>
      <c r="D827" s="41" t="s">
        <v>2716</v>
      </c>
      <c r="E827" s="53">
        <v>2000</v>
      </c>
      <c r="F827" s="31">
        <f t="shared" si="36"/>
        <v>667264383.26999998</v>
      </c>
      <c r="G827" s="30">
        <f t="shared" si="37"/>
        <v>2000</v>
      </c>
      <c r="H827" s="32">
        <f t="shared" si="38"/>
        <v>667264383.26999998</v>
      </c>
      <c r="J827" s="33" t="s">
        <v>42</v>
      </c>
      <c r="K827" s="33" t="s">
        <v>48</v>
      </c>
    </row>
    <row r="828" spans="2:11" x14ac:dyDescent="0.2">
      <c r="B828" s="27" t="s">
        <v>36</v>
      </c>
      <c r="C828" s="27" t="s">
        <v>168</v>
      </c>
      <c r="D828" s="41" t="s">
        <v>2717</v>
      </c>
      <c r="E828" s="53">
        <v>217000</v>
      </c>
      <c r="F828" s="31">
        <f t="shared" si="36"/>
        <v>667481383.26999998</v>
      </c>
      <c r="G828" s="30">
        <f t="shared" si="37"/>
        <v>217000</v>
      </c>
      <c r="H828" s="32">
        <f t="shared" si="38"/>
        <v>667481383.26999998</v>
      </c>
      <c r="J828" s="33" t="s">
        <v>42</v>
      </c>
      <c r="K828" s="33" t="s">
        <v>48</v>
      </c>
    </row>
    <row r="829" spans="2:11" x14ac:dyDescent="0.2">
      <c r="B829" s="27" t="s">
        <v>36</v>
      </c>
      <c r="C829" s="27" t="s">
        <v>168</v>
      </c>
      <c r="D829" s="41" t="s">
        <v>705</v>
      </c>
      <c r="E829" s="53">
        <v>75000</v>
      </c>
      <c r="F829" s="31">
        <f t="shared" si="36"/>
        <v>667556383.26999998</v>
      </c>
      <c r="G829" s="30">
        <f t="shared" si="37"/>
        <v>75000</v>
      </c>
      <c r="H829" s="32">
        <f t="shared" si="38"/>
        <v>667556383.26999998</v>
      </c>
      <c r="J829" s="33" t="s">
        <v>42</v>
      </c>
      <c r="K829" s="33" t="s">
        <v>48</v>
      </c>
    </row>
    <row r="830" spans="2:11" x14ac:dyDescent="0.2">
      <c r="B830" s="27" t="s">
        <v>36</v>
      </c>
      <c r="C830" s="27" t="s">
        <v>168</v>
      </c>
      <c r="D830" s="41" t="s">
        <v>707</v>
      </c>
      <c r="E830" s="53">
        <v>350000</v>
      </c>
      <c r="F830" s="31">
        <f t="shared" si="36"/>
        <v>667906383.26999998</v>
      </c>
      <c r="G830" s="30">
        <f t="shared" si="37"/>
        <v>350000</v>
      </c>
      <c r="H830" s="32">
        <f t="shared" si="38"/>
        <v>667906383.26999998</v>
      </c>
      <c r="J830" s="33" t="s">
        <v>42</v>
      </c>
      <c r="K830" s="33" t="s">
        <v>48</v>
      </c>
    </row>
    <row r="831" spans="2:11" x14ac:dyDescent="0.2">
      <c r="B831" s="27" t="s">
        <v>36</v>
      </c>
      <c r="C831" s="27" t="s">
        <v>168</v>
      </c>
      <c r="D831" s="41" t="s">
        <v>2718</v>
      </c>
      <c r="E831" s="53">
        <v>65000</v>
      </c>
      <c r="F831" s="31">
        <f t="shared" si="36"/>
        <v>667971383.26999998</v>
      </c>
      <c r="G831" s="30">
        <f t="shared" si="37"/>
        <v>65000</v>
      </c>
      <c r="H831" s="32">
        <f t="shared" si="38"/>
        <v>667971383.26999998</v>
      </c>
      <c r="J831" s="33" t="s">
        <v>42</v>
      </c>
      <c r="K831" s="33" t="s">
        <v>48</v>
      </c>
    </row>
    <row r="832" spans="2:11" x14ac:dyDescent="0.2">
      <c r="B832" s="27" t="s">
        <v>36</v>
      </c>
      <c r="C832" s="27" t="s">
        <v>168</v>
      </c>
      <c r="D832" s="41" t="s">
        <v>328</v>
      </c>
      <c r="E832" s="53">
        <v>10000</v>
      </c>
      <c r="F832" s="31">
        <f t="shared" si="36"/>
        <v>667981383.26999998</v>
      </c>
      <c r="G832" s="30">
        <f t="shared" si="37"/>
        <v>10000</v>
      </c>
      <c r="H832" s="32">
        <f t="shared" si="38"/>
        <v>667981383.26999998</v>
      </c>
      <c r="J832" s="33" t="s">
        <v>42</v>
      </c>
      <c r="K832" s="33" t="s">
        <v>48</v>
      </c>
    </row>
    <row r="833" spans="2:11" x14ac:dyDescent="0.2">
      <c r="B833" s="27" t="s">
        <v>36</v>
      </c>
      <c r="C833" s="27" t="s">
        <v>168</v>
      </c>
      <c r="D833" s="41" t="s">
        <v>703</v>
      </c>
      <c r="E833" s="53">
        <v>550000</v>
      </c>
      <c r="F833" s="31">
        <f t="shared" si="36"/>
        <v>668531383.26999998</v>
      </c>
      <c r="G833" s="30">
        <f t="shared" si="37"/>
        <v>550000</v>
      </c>
      <c r="H833" s="32">
        <f t="shared" si="38"/>
        <v>668531383.26999998</v>
      </c>
      <c r="J833" s="33" t="s">
        <v>42</v>
      </c>
      <c r="K833" s="33" t="s">
        <v>48</v>
      </c>
    </row>
    <row r="834" spans="2:11" x14ac:dyDescent="0.2">
      <c r="B834" s="27" t="s">
        <v>36</v>
      </c>
      <c r="C834" s="27" t="s">
        <v>168</v>
      </c>
      <c r="D834" s="41" t="s">
        <v>709</v>
      </c>
      <c r="E834" s="53">
        <v>400000</v>
      </c>
      <c r="F834" s="31">
        <f t="shared" si="36"/>
        <v>668931383.26999998</v>
      </c>
      <c r="G834" s="30">
        <f t="shared" si="37"/>
        <v>400000</v>
      </c>
      <c r="H834" s="32">
        <f t="shared" si="38"/>
        <v>668931383.26999998</v>
      </c>
      <c r="J834" s="33" t="s">
        <v>42</v>
      </c>
      <c r="K834" s="33" t="s">
        <v>48</v>
      </c>
    </row>
    <row r="835" spans="2:11" x14ac:dyDescent="0.2">
      <c r="B835" s="27" t="s">
        <v>36</v>
      </c>
      <c r="C835" s="27" t="s">
        <v>168</v>
      </c>
      <c r="D835" s="41" t="s">
        <v>708</v>
      </c>
      <c r="E835" s="53">
        <v>65000</v>
      </c>
      <c r="F835" s="31">
        <f t="shared" si="36"/>
        <v>668996383.26999998</v>
      </c>
      <c r="G835" s="30">
        <f t="shared" si="37"/>
        <v>65000</v>
      </c>
      <c r="H835" s="32">
        <f t="shared" si="38"/>
        <v>668996383.26999998</v>
      </c>
      <c r="J835" s="33" t="s">
        <v>42</v>
      </c>
      <c r="K835" s="33" t="s">
        <v>48</v>
      </c>
    </row>
    <row r="836" spans="2:11" x14ac:dyDescent="0.2">
      <c r="B836" s="27" t="s">
        <v>36</v>
      </c>
      <c r="C836" s="27" t="s">
        <v>168</v>
      </c>
      <c r="D836" s="41" t="s">
        <v>706</v>
      </c>
      <c r="E836" s="53">
        <v>712000</v>
      </c>
      <c r="F836" s="31">
        <f t="shared" si="36"/>
        <v>669708383.26999998</v>
      </c>
      <c r="G836" s="30">
        <f t="shared" si="37"/>
        <v>712000</v>
      </c>
      <c r="H836" s="32">
        <f t="shared" si="38"/>
        <v>669708383.26999998</v>
      </c>
      <c r="J836" s="33" t="s">
        <v>42</v>
      </c>
      <c r="K836" s="33" t="s">
        <v>48</v>
      </c>
    </row>
    <row r="837" spans="2:11" x14ac:dyDescent="0.2">
      <c r="B837" s="27" t="s">
        <v>36</v>
      </c>
      <c r="C837" s="27" t="s">
        <v>168</v>
      </c>
      <c r="D837" s="41" t="s">
        <v>702</v>
      </c>
      <c r="E837" s="53">
        <v>2200000</v>
      </c>
      <c r="F837" s="31">
        <f t="shared" si="36"/>
        <v>671908383.26999998</v>
      </c>
      <c r="G837" s="30">
        <f t="shared" si="37"/>
        <v>2200000</v>
      </c>
      <c r="H837" s="32">
        <f t="shared" si="38"/>
        <v>671908383.26999998</v>
      </c>
      <c r="J837" s="33" t="s">
        <v>42</v>
      </c>
      <c r="K837" s="33" t="s">
        <v>48</v>
      </c>
    </row>
    <row r="838" spans="2:11" x14ac:dyDescent="0.2">
      <c r="B838" s="27" t="s">
        <v>36</v>
      </c>
      <c r="C838" s="27" t="s">
        <v>2670</v>
      </c>
      <c r="D838" s="41" t="s">
        <v>434</v>
      </c>
      <c r="E838" s="53">
        <v>473000</v>
      </c>
      <c r="F838" s="31">
        <f t="shared" si="36"/>
        <v>672381383.26999998</v>
      </c>
      <c r="G838" s="30">
        <f t="shared" si="37"/>
        <v>473000</v>
      </c>
      <c r="H838" s="32">
        <f t="shared" si="38"/>
        <v>672381383.26999998</v>
      </c>
      <c r="J838" s="33" t="s">
        <v>42</v>
      </c>
      <c r="K838" s="33" t="s">
        <v>48</v>
      </c>
    </row>
    <row r="839" spans="2:11" x14ac:dyDescent="0.2">
      <c r="B839" s="27" t="s">
        <v>36</v>
      </c>
      <c r="C839" s="27" t="s">
        <v>2670</v>
      </c>
      <c r="D839" s="41" t="s">
        <v>435</v>
      </c>
      <c r="E839" s="53">
        <v>354000</v>
      </c>
      <c r="F839" s="31">
        <f t="shared" si="36"/>
        <v>672735383.26999998</v>
      </c>
      <c r="G839" s="30">
        <f t="shared" si="37"/>
        <v>354000</v>
      </c>
      <c r="H839" s="32">
        <f t="shared" si="38"/>
        <v>672735383.26999998</v>
      </c>
      <c r="J839" s="33" t="s">
        <v>42</v>
      </c>
      <c r="K839" s="33" t="s">
        <v>48</v>
      </c>
    </row>
    <row r="840" spans="2:11" x14ac:dyDescent="0.2">
      <c r="B840" s="27" t="s">
        <v>36</v>
      </c>
      <c r="C840" s="27" t="s">
        <v>169</v>
      </c>
      <c r="D840" s="41" t="s">
        <v>711</v>
      </c>
      <c r="E840" s="53">
        <v>50000</v>
      </c>
      <c r="F840" s="31">
        <f t="shared" si="36"/>
        <v>672785383.26999998</v>
      </c>
      <c r="G840" s="30">
        <f t="shared" si="37"/>
        <v>50000</v>
      </c>
      <c r="H840" s="32">
        <f t="shared" si="38"/>
        <v>672785383.26999998</v>
      </c>
      <c r="J840" s="33" t="s">
        <v>42</v>
      </c>
      <c r="K840" s="33" t="s">
        <v>48</v>
      </c>
    </row>
    <row r="841" spans="2:11" x14ac:dyDescent="0.2">
      <c r="B841" s="27" t="s">
        <v>36</v>
      </c>
      <c r="C841" s="27" t="s">
        <v>169</v>
      </c>
      <c r="D841" s="41" t="s">
        <v>713</v>
      </c>
      <c r="E841" s="53">
        <v>2100000</v>
      </c>
      <c r="F841" s="31">
        <f t="shared" ref="F841:F904" si="39">E841+F840</f>
        <v>674885383.26999998</v>
      </c>
      <c r="G841" s="30">
        <f t="shared" ref="G841:G904" si="40">E841</f>
        <v>2100000</v>
      </c>
      <c r="H841" s="32">
        <f t="shared" ref="H841:H904" si="41">G841+H840</f>
        <v>674885383.26999998</v>
      </c>
      <c r="J841" s="33" t="s">
        <v>42</v>
      </c>
      <c r="K841" s="33" t="s">
        <v>48</v>
      </c>
    </row>
    <row r="842" spans="2:11" x14ac:dyDescent="0.2">
      <c r="B842" s="27" t="s">
        <v>36</v>
      </c>
      <c r="C842" s="27" t="s">
        <v>169</v>
      </c>
      <c r="D842" s="41" t="s">
        <v>712</v>
      </c>
      <c r="E842" s="53">
        <v>250000</v>
      </c>
      <c r="F842" s="31">
        <f t="shared" si="39"/>
        <v>675135383.26999998</v>
      </c>
      <c r="G842" s="30">
        <f t="shared" si="40"/>
        <v>250000</v>
      </c>
      <c r="H842" s="32">
        <f t="shared" si="41"/>
        <v>675135383.26999998</v>
      </c>
      <c r="J842" s="33" t="s">
        <v>42</v>
      </c>
      <c r="K842" s="33" t="s">
        <v>48</v>
      </c>
    </row>
    <row r="843" spans="2:11" x14ac:dyDescent="0.2">
      <c r="B843" s="27" t="s">
        <v>36</v>
      </c>
      <c r="C843" s="27" t="s">
        <v>169</v>
      </c>
      <c r="D843" s="41" t="s">
        <v>714</v>
      </c>
      <c r="E843" s="53">
        <v>33000</v>
      </c>
      <c r="F843" s="31">
        <f t="shared" si="39"/>
        <v>675168383.26999998</v>
      </c>
      <c r="G843" s="30">
        <f t="shared" si="40"/>
        <v>33000</v>
      </c>
      <c r="H843" s="32">
        <f t="shared" si="41"/>
        <v>675168383.26999998</v>
      </c>
      <c r="J843" s="33" t="s">
        <v>42</v>
      </c>
      <c r="K843" s="33" t="s">
        <v>48</v>
      </c>
    </row>
    <row r="844" spans="2:11" x14ac:dyDescent="0.2">
      <c r="B844" s="27" t="s">
        <v>36</v>
      </c>
      <c r="C844" s="27" t="s">
        <v>169</v>
      </c>
      <c r="D844" s="41" t="s">
        <v>717</v>
      </c>
      <c r="E844" s="53">
        <v>650000</v>
      </c>
      <c r="F844" s="31">
        <f t="shared" si="39"/>
        <v>675818383.26999998</v>
      </c>
      <c r="G844" s="30">
        <f t="shared" si="40"/>
        <v>650000</v>
      </c>
      <c r="H844" s="32">
        <f t="shared" si="41"/>
        <v>675818383.26999998</v>
      </c>
      <c r="J844" s="33" t="s">
        <v>42</v>
      </c>
      <c r="K844" s="33" t="s">
        <v>48</v>
      </c>
    </row>
    <row r="845" spans="2:11" x14ac:dyDescent="0.2">
      <c r="B845" s="27" t="s">
        <v>36</v>
      </c>
      <c r="C845" s="27" t="s">
        <v>169</v>
      </c>
      <c r="D845" s="41" t="s">
        <v>314</v>
      </c>
      <c r="E845" s="53">
        <v>325000</v>
      </c>
      <c r="F845" s="31">
        <f t="shared" si="39"/>
        <v>676143383.26999998</v>
      </c>
      <c r="G845" s="30">
        <f t="shared" si="40"/>
        <v>325000</v>
      </c>
      <c r="H845" s="32">
        <f t="shared" si="41"/>
        <v>676143383.26999998</v>
      </c>
      <c r="J845" s="33" t="s">
        <v>42</v>
      </c>
      <c r="K845" s="33" t="s">
        <v>48</v>
      </c>
    </row>
    <row r="846" spans="2:11" x14ac:dyDescent="0.2">
      <c r="B846" s="27" t="s">
        <v>36</v>
      </c>
      <c r="C846" s="27" t="s">
        <v>169</v>
      </c>
      <c r="D846" s="41" t="s">
        <v>715</v>
      </c>
      <c r="E846" s="53">
        <v>162000</v>
      </c>
      <c r="F846" s="31">
        <f t="shared" si="39"/>
        <v>676305383.26999998</v>
      </c>
      <c r="G846" s="30">
        <f t="shared" si="40"/>
        <v>162000</v>
      </c>
      <c r="H846" s="32">
        <f t="shared" si="41"/>
        <v>676305383.26999998</v>
      </c>
      <c r="J846" s="33" t="s">
        <v>42</v>
      </c>
      <c r="K846" s="33" t="s">
        <v>48</v>
      </c>
    </row>
    <row r="847" spans="2:11" x14ac:dyDescent="0.2">
      <c r="B847" s="27" t="s">
        <v>36</v>
      </c>
      <c r="C847" s="27" t="s">
        <v>169</v>
      </c>
      <c r="D847" s="41" t="s">
        <v>718</v>
      </c>
      <c r="E847" s="53">
        <v>350000</v>
      </c>
      <c r="F847" s="31">
        <f t="shared" si="39"/>
        <v>676655383.26999998</v>
      </c>
      <c r="G847" s="30">
        <f t="shared" si="40"/>
        <v>350000</v>
      </c>
      <c r="H847" s="32">
        <f t="shared" si="41"/>
        <v>676655383.26999998</v>
      </c>
      <c r="J847" s="33" t="s">
        <v>42</v>
      </c>
      <c r="K847" s="33" t="s">
        <v>48</v>
      </c>
    </row>
    <row r="848" spans="2:11" x14ac:dyDescent="0.2">
      <c r="B848" s="27" t="s">
        <v>36</v>
      </c>
      <c r="C848" s="27" t="s">
        <v>169</v>
      </c>
      <c r="D848" s="41" t="s">
        <v>720</v>
      </c>
      <c r="E848" s="53">
        <v>450000</v>
      </c>
      <c r="F848" s="31">
        <f t="shared" si="39"/>
        <v>677105383.26999998</v>
      </c>
      <c r="G848" s="30">
        <f t="shared" si="40"/>
        <v>450000</v>
      </c>
      <c r="H848" s="32">
        <f t="shared" si="41"/>
        <v>677105383.26999998</v>
      </c>
      <c r="J848" s="33" t="s">
        <v>42</v>
      </c>
      <c r="K848" s="33" t="s">
        <v>48</v>
      </c>
    </row>
    <row r="849" spans="2:11" x14ac:dyDescent="0.2">
      <c r="B849" s="27" t="s">
        <v>36</v>
      </c>
      <c r="C849" s="27" t="s">
        <v>169</v>
      </c>
      <c r="D849" s="41" t="s">
        <v>356</v>
      </c>
      <c r="E849" s="53">
        <v>85000</v>
      </c>
      <c r="F849" s="31">
        <f t="shared" si="39"/>
        <v>677190383.26999998</v>
      </c>
      <c r="G849" s="30">
        <f t="shared" si="40"/>
        <v>85000</v>
      </c>
      <c r="H849" s="32">
        <f t="shared" si="41"/>
        <v>677190383.26999998</v>
      </c>
      <c r="J849" s="33" t="s">
        <v>42</v>
      </c>
      <c r="K849" s="33" t="s">
        <v>48</v>
      </c>
    </row>
    <row r="850" spans="2:11" x14ac:dyDescent="0.2">
      <c r="B850" s="27" t="s">
        <v>36</v>
      </c>
      <c r="C850" s="27" t="s">
        <v>169</v>
      </c>
      <c r="D850" s="41" t="s">
        <v>719</v>
      </c>
      <c r="E850" s="53">
        <v>300000</v>
      </c>
      <c r="F850" s="31">
        <f t="shared" si="39"/>
        <v>677490383.26999998</v>
      </c>
      <c r="G850" s="30">
        <f t="shared" si="40"/>
        <v>300000</v>
      </c>
      <c r="H850" s="32">
        <f t="shared" si="41"/>
        <v>677490383.26999998</v>
      </c>
      <c r="J850" s="33" t="s">
        <v>42</v>
      </c>
      <c r="K850" s="33" t="s">
        <v>48</v>
      </c>
    </row>
    <row r="851" spans="2:11" x14ac:dyDescent="0.2">
      <c r="B851" s="27" t="s">
        <v>36</v>
      </c>
      <c r="C851" s="27" t="s">
        <v>169</v>
      </c>
      <c r="D851" s="41" t="s">
        <v>722</v>
      </c>
      <c r="E851" s="53">
        <v>400000</v>
      </c>
      <c r="F851" s="31">
        <f t="shared" si="39"/>
        <v>677890383.26999998</v>
      </c>
      <c r="G851" s="30">
        <f t="shared" si="40"/>
        <v>400000</v>
      </c>
      <c r="H851" s="32">
        <f t="shared" si="41"/>
        <v>677890383.26999998</v>
      </c>
      <c r="J851" s="33" t="s">
        <v>42</v>
      </c>
      <c r="K851" s="33" t="s">
        <v>48</v>
      </c>
    </row>
    <row r="852" spans="2:11" x14ac:dyDescent="0.2">
      <c r="B852" s="27" t="s">
        <v>36</v>
      </c>
      <c r="C852" s="27" t="s">
        <v>169</v>
      </c>
      <c r="D852" s="41" t="s">
        <v>710</v>
      </c>
      <c r="E852" s="53">
        <v>80000</v>
      </c>
      <c r="F852" s="31">
        <f t="shared" si="39"/>
        <v>677970383.26999998</v>
      </c>
      <c r="G852" s="30">
        <f t="shared" si="40"/>
        <v>80000</v>
      </c>
      <c r="H852" s="32">
        <f t="shared" si="41"/>
        <v>677970383.26999998</v>
      </c>
      <c r="J852" s="33" t="s">
        <v>42</v>
      </c>
      <c r="K852" s="33" t="s">
        <v>48</v>
      </c>
    </row>
    <row r="853" spans="2:11" x14ac:dyDescent="0.2">
      <c r="B853" s="27" t="s">
        <v>36</v>
      </c>
      <c r="C853" s="27" t="s">
        <v>169</v>
      </c>
      <c r="D853" s="41" t="s">
        <v>716</v>
      </c>
      <c r="E853" s="53">
        <v>160000</v>
      </c>
      <c r="F853" s="31">
        <f t="shared" si="39"/>
        <v>678130383.26999998</v>
      </c>
      <c r="G853" s="30">
        <f t="shared" si="40"/>
        <v>160000</v>
      </c>
      <c r="H853" s="32">
        <f t="shared" si="41"/>
        <v>678130383.26999998</v>
      </c>
      <c r="J853" s="33" t="s">
        <v>42</v>
      </c>
      <c r="K853" s="33" t="s">
        <v>48</v>
      </c>
    </row>
    <row r="854" spans="2:11" x14ac:dyDescent="0.2">
      <c r="B854" s="27" t="s">
        <v>36</v>
      </c>
      <c r="C854" s="27" t="s">
        <v>169</v>
      </c>
      <c r="D854" s="41" t="s">
        <v>721</v>
      </c>
      <c r="E854" s="53">
        <v>90000</v>
      </c>
      <c r="F854" s="31">
        <f t="shared" si="39"/>
        <v>678220383.26999998</v>
      </c>
      <c r="G854" s="30">
        <f t="shared" si="40"/>
        <v>90000</v>
      </c>
      <c r="H854" s="32">
        <f t="shared" si="41"/>
        <v>678220383.26999998</v>
      </c>
      <c r="J854" s="33" t="s">
        <v>42</v>
      </c>
      <c r="K854" s="33" t="s">
        <v>48</v>
      </c>
    </row>
    <row r="855" spans="2:11" x14ac:dyDescent="0.2">
      <c r="B855" s="27" t="s">
        <v>36</v>
      </c>
      <c r="C855" s="27" t="s">
        <v>169</v>
      </c>
      <c r="D855" s="41" t="s">
        <v>1560</v>
      </c>
      <c r="E855" s="53">
        <v>550000</v>
      </c>
      <c r="F855" s="31">
        <f t="shared" si="39"/>
        <v>678770383.26999998</v>
      </c>
      <c r="G855" s="30">
        <f t="shared" si="40"/>
        <v>550000</v>
      </c>
      <c r="H855" s="32">
        <f t="shared" si="41"/>
        <v>678770383.26999998</v>
      </c>
      <c r="J855" s="33" t="s">
        <v>42</v>
      </c>
      <c r="K855" s="33" t="s">
        <v>48</v>
      </c>
    </row>
    <row r="856" spans="2:11" x14ac:dyDescent="0.2">
      <c r="B856" s="27" t="s">
        <v>36</v>
      </c>
      <c r="C856" s="27" t="s">
        <v>170</v>
      </c>
      <c r="D856" s="41" t="s">
        <v>723</v>
      </c>
      <c r="E856" s="53">
        <v>250000</v>
      </c>
      <c r="F856" s="31">
        <f t="shared" si="39"/>
        <v>679020383.26999998</v>
      </c>
      <c r="G856" s="30">
        <f t="shared" si="40"/>
        <v>250000</v>
      </c>
      <c r="H856" s="32">
        <f t="shared" si="41"/>
        <v>679020383.26999998</v>
      </c>
      <c r="J856" s="33" t="s">
        <v>42</v>
      </c>
      <c r="K856" s="33" t="s">
        <v>48</v>
      </c>
    </row>
    <row r="857" spans="2:11" x14ac:dyDescent="0.2">
      <c r="B857" s="27" t="s">
        <v>36</v>
      </c>
      <c r="C857" s="27" t="s">
        <v>170</v>
      </c>
      <c r="D857" s="41" t="s">
        <v>561</v>
      </c>
      <c r="E857" s="53">
        <v>450000</v>
      </c>
      <c r="F857" s="31">
        <f t="shared" si="39"/>
        <v>679470383.26999998</v>
      </c>
      <c r="G857" s="30">
        <f t="shared" si="40"/>
        <v>450000</v>
      </c>
      <c r="H857" s="32">
        <f t="shared" si="41"/>
        <v>679470383.26999998</v>
      </c>
      <c r="J857" s="33" t="s">
        <v>42</v>
      </c>
      <c r="K857" s="33" t="s">
        <v>48</v>
      </c>
    </row>
    <row r="858" spans="2:11" x14ac:dyDescent="0.2">
      <c r="B858" s="27" t="s">
        <v>36</v>
      </c>
      <c r="C858" s="27" t="s">
        <v>170</v>
      </c>
      <c r="D858" s="41" t="s">
        <v>559</v>
      </c>
      <c r="E858" s="53">
        <v>5000</v>
      </c>
      <c r="F858" s="31">
        <f t="shared" si="39"/>
        <v>679475383.26999998</v>
      </c>
      <c r="G858" s="30">
        <f t="shared" si="40"/>
        <v>5000</v>
      </c>
      <c r="H858" s="32">
        <f t="shared" si="41"/>
        <v>679475383.26999998</v>
      </c>
      <c r="J858" s="33" t="s">
        <v>42</v>
      </c>
      <c r="K858" s="33" t="s">
        <v>48</v>
      </c>
    </row>
    <row r="859" spans="2:11" x14ac:dyDescent="0.2">
      <c r="B859" s="27" t="s">
        <v>36</v>
      </c>
      <c r="C859" s="27" t="s">
        <v>170</v>
      </c>
      <c r="D859" s="41" t="s">
        <v>560</v>
      </c>
      <c r="E859" s="53">
        <v>580000</v>
      </c>
      <c r="F859" s="31">
        <f t="shared" si="39"/>
        <v>680055383.26999998</v>
      </c>
      <c r="G859" s="30">
        <f t="shared" si="40"/>
        <v>580000</v>
      </c>
      <c r="H859" s="32">
        <f t="shared" si="41"/>
        <v>680055383.26999998</v>
      </c>
      <c r="J859" s="33" t="s">
        <v>42</v>
      </c>
      <c r="K859" s="33" t="s">
        <v>48</v>
      </c>
    </row>
    <row r="860" spans="2:11" x14ac:dyDescent="0.2">
      <c r="B860" s="27" t="s">
        <v>36</v>
      </c>
      <c r="C860" s="27" t="s">
        <v>171</v>
      </c>
      <c r="D860" s="41" t="s">
        <v>727</v>
      </c>
      <c r="E860" s="53">
        <v>450000</v>
      </c>
      <c r="F860" s="31">
        <f t="shared" si="39"/>
        <v>680505383.26999998</v>
      </c>
      <c r="G860" s="30">
        <f t="shared" si="40"/>
        <v>450000</v>
      </c>
      <c r="H860" s="32">
        <f t="shared" si="41"/>
        <v>680505383.26999998</v>
      </c>
      <c r="J860" s="33" t="s">
        <v>42</v>
      </c>
      <c r="K860" s="33" t="s">
        <v>48</v>
      </c>
    </row>
    <row r="861" spans="2:11" x14ac:dyDescent="0.2">
      <c r="B861" s="27" t="s">
        <v>36</v>
      </c>
      <c r="C861" s="27" t="s">
        <v>171</v>
      </c>
      <c r="D861" s="41" t="s">
        <v>725</v>
      </c>
      <c r="E861" s="53">
        <v>250000</v>
      </c>
      <c r="F861" s="31">
        <f t="shared" si="39"/>
        <v>680755383.26999998</v>
      </c>
      <c r="G861" s="30">
        <f t="shared" si="40"/>
        <v>250000</v>
      </c>
      <c r="H861" s="32">
        <f t="shared" si="41"/>
        <v>680755383.26999998</v>
      </c>
      <c r="J861" s="33" t="s">
        <v>42</v>
      </c>
      <c r="K861" s="33" t="s">
        <v>48</v>
      </c>
    </row>
    <row r="862" spans="2:11" x14ac:dyDescent="0.2">
      <c r="B862" s="27" t="s">
        <v>36</v>
      </c>
      <c r="C862" s="27" t="s">
        <v>171</v>
      </c>
      <c r="D862" s="41" t="s">
        <v>553</v>
      </c>
      <c r="E862" s="53">
        <v>95000</v>
      </c>
      <c r="F862" s="31">
        <f t="shared" si="39"/>
        <v>680850383.26999998</v>
      </c>
      <c r="G862" s="30">
        <f t="shared" si="40"/>
        <v>95000</v>
      </c>
      <c r="H862" s="32">
        <f t="shared" si="41"/>
        <v>680850383.26999998</v>
      </c>
      <c r="J862" s="33" t="s">
        <v>42</v>
      </c>
      <c r="K862" s="33" t="s">
        <v>48</v>
      </c>
    </row>
    <row r="863" spans="2:11" x14ac:dyDescent="0.2">
      <c r="B863" s="27" t="s">
        <v>36</v>
      </c>
      <c r="C863" s="27" t="s">
        <v>171</v>
      </c>
      <c r="D863" s="41" t="s">
        <v>724</v>
      </c>
      <c r="E863" s="53">
        <v>85000</v>
      </c>
      <c r="F863" s="31">
        <f t="shared" si="39"/>
        <v>680935383.26999998</v>
      </c>
      <c r="G863" s="30">
        <f t="shared" si="40"/>
        <v>85000</v>
      </c>
      <c r="H863" s="32">
        <f t="shared" si="41"/>
        <v>680935383.26999998</v>
      </c>
      <c r="J863" s="33" t="s">
        <v>42</v>
      </c>
      <c r="K863" s="33" t="s">
        <v>48</v>
      </c>
    </row>
    <row r="864" spans="2:11" x14ac:dyDescent="0.2">
      <c r="B864" s="27" t="s">
        <v>36</v>
      </c>
      <c r="C864" s="27" t="s">
        <v>171</v>
      </c>
      <c r="D864" s="41" t="s">
        <v>668</v>
      </c>
      <c r="E864" s="53">
        <v>730000</v>
      </c>
      <c r="F864" s="31">
        <f t="shared" si="39"/>
        <v>681665383.26999998</v>
      </c>
      <c r="G864" s="30">
        <f t="shared" si="40"/>
        <v>730000</v>
      </c>
      <c r="H864" s="32">
        <f t="shared" si="41"/>
        <v>681665383.26999998</v>
      </c>
      <c r="J864" s="33" t="s">
        <v>42</v>
      </c>
      <c r="K864" s="33" t="s">
        <v>48</v>
      </c>
    </row>
    <row r="865" spans="2:11" x14ac:dyDescent="0.2">
      <c r="B865" s="27" t="s">
        <v>36</v>
      </c>
      <c r="C865" s="27" t="s">
        <v>171</v>
      </c>
      <c r="D865" s="41" t="s">
        <v>728</v>
      </c>
      <c r="E865" s="53">
        <v>25000</v>
      </c>
      <c r="F865" s="31">
        <f t="shared" si="39"/>
        <v>681690383.26999998</v>
      </c>
      <c r="G865" s="30">
        <f t="shared" si="40"/>
        <v>25000</v>
      </c>
      <c r="H865" s="32">
        <f t="shared" si="41"/>
        <v>681690383.26999998</v>
      </c>
      <c r="J865" s="33" t="s">
        <v>42</v>
      </c>
      <c r="K865" s="33" t="s">
        <v>48</v>
      </c>
    </row>
    <row r="866" spans="2:11" x14ac:dyDescent="0.2">
      <c r="B866" s="27" t="s">
        <v>36</v>
      </c>
      <c r="C866" s="27" t="s">
        <v>171</v>
      </c>
      <c r="D866" s="41" t="s">
        <v>726</v>
      </c>
      <c r="E866" s="53">
        <v>185000</v>
      </c>
      <c r="F866" s="31">
        <f t="shared" si="39"/>
        <v>681875383.26999998</v>
      </c>
      <c r="G866" s="30">
        <f t="shared" si="40"/>
        <v>185000</v>
      </c>
      <c r="H866" s="32">
        <f t="shared" si="41"/>
        <v>681875383.26999998</v>
      </c>
      <c r="J866" s="33" t="s">
        <v>42</v>
      </c>
      <c r="K866" s="33" t="s">
        <v>48</v>
      </c>
    </row>
    <row r="867" spans="2:11" x14ac:dyDescent="0.2">
      <c r="B867" s="27" t="s">
        <v>36</v>
      </c>
      <c r="C867" s="27" t="s">
        <v>171</v>
      </c>
      <c r="D867" s="41" t="s">
        <v>339</v>
      </c>
      <c r="E867" s="53">
        <v>240000</v>
      </c>
      <c r="F867" s="31">
        <f t="shared" si="39"/>
        <v>682115383.26999998</v>
      </c>
      <c r="G867" s="30">
        <f t="shared" si="40"/>
        <v>240000</v>
      </c>
      <c r="H867" s="32">
        <f t="shared" si="41"/>
        <v>682115383.26999998</v>
      </c>
      <c r="J867" s="33" t="s">
        <v>42</v>
      </c>
      <c r="K867" s="33" t="s">
        <v>48</v>
      </c>
    </row>
    <row r="868" spans="2:11" x14ac:dyDescent="0.2">
      <c r="B868" s="27" t="s">
        <v>36</v>
      </c>
      <c r="C868" s="27" t="s">
        <v>172</v>
      </c>
      <c r="D868" s="41" t="s">
        <v>733</v>
      </c>
      <c r="E868" s="53">
        <v>80000</v>
      </c>
      <c r="F868" s="31">
        <f t="shared" si="39"/>
        <v>682195383.26999998</v>
      </c>
      <c r="G868" s="30">
        <f t="shared" si="40"/>
        <v>80000</v>
      </c>
      <c r="H868" s="32">
        <f t="shared" si="41"/>
        <v>682195383.26999998</v>
      </c>
      <c r="J868" s="33" t="s">
        <v>42</v>
      </c>
      <c r="K868" s="33" t="s">
        <v>48</v>
      </c>
    </row>
    <row r="869" spans="2:11" x14ac:dyDescent="0.2">
      <c r="B869" s="27" t="s">
        <v>36</v>
      </c>
      <c r="C869" s="27" t="s">
        <v>172</v>
      </c>
      <c r="D869" s="41" t="s">
        <v>734</v>
      </c>
      <c r="E869" s="53">
        <v>33000</v>
      </c>
      <c r="F869" s="31">
        <f t="shared" si="39"/>
        <v>682228383.26999998</v>
      </c>
      <c r="G869" s="30">
        <f t="shared" si="40"/>
        <v>33000</v>
      </c>
      <c r="H869" s="32">
        <f t="shared" si="41"/>
        <v>682228383.26999998</v>
      </c>
      <c r="J869" s="33" t="s">
        <v>42</v>
      </c>
      <c r="K869" s="33" t="s">
        <v>48</v>
      </c>
    </row>
    <row r="870" spans="2:11" x14ac:dyDescent="0.2">
      <c r="B870" s="27" t="s">
        <v>36</v>
      </c>
      <c r="C870" s="27" t="s">
        <v>172</v>
      </c>
      <c r="D870" s="41" t="s">
        <v>414</v>
      </c>
      <c r="E870" s="53">
        <v>274000</v>
      </c>
      <c r="F870" s="31">
        <f t="shared" si="39"/>
        <v>682502383.26999998</v>
      </c>
      <c r="G870" s="30">
        <f t="shared" si="40"/>
        <v>274000</v>
      </c>
      <c r="H870" s="32">
        <f t="shared" si="41"/>
        <v>682502383.26999998</v>
      </c>
      <c r="J870" s="33" t="s">
        <v>42</v>
      </c>
      <c r="K870" s="33" t="s">
        <v>48</v>
      </c>
    </row>
    <row r="871" spans="2:11" x14ac:dyDescent="0.2">
      <c r="B871" s="27" t="s">
        <v>36</v>
      </c>
      <c r="C871" s="27" t="s">
        <v>172</v>
      </c>
      <c r="D871" s="41" t="s">
        <v>739</v>
      </c>
      <c r="E871" s="53">
        <v>31000</v>
      </c>
      <c r="F871" s="31">
        <f t="shared" si="39"/>
        <v>682533383.26999998</v>
      </c>
      <c r="G871" s="30">
        <f t="shared" si="40"/>
        <v>31000</v>
      </c>
      <c r="H871" s="32">
        <f t="shared" si="41"/>
        <v>682533383.26999998</v>
      </c>
      <c r="J871" s="33" t="s">
        <v>42</v>
      </c>
      <c r="K871" s="33" t="s">
        <v>48</v>
      </c>
    </row>
    <row r="872" spans="2:11" x14ac:dyDescent="0.2">
      <c r="B872" s="27" t="s">
        <v>36</v>
      </c>
      <c r="C872" s="27" t="s">
        <v>172</v>
      </c>
      <c r="D872" s="41" t="s">
        <v>736</v>
      </c>
      <c r="E872" s="53">
        <v>250000</v>
      </c>
      <c r="F872" s="31">
        <f t="shared" si="39"/>
        <v>682783383.26999998</v>
      </c>
      <c r="G872" s="30">
        <f t="shared" si="40"/>
        <v>250000</v>
      </c>
      <c r="H872" s="32">
        <f t="shared" si="41"/>
        <v>682783383.26999998</v>
      </c>
      <c r="J872" s="33" t="s">
        <v>42</v>
      </c>
      <c r="K872" s="33" t="s">
        <v>48</v>
      </c>
    </row>
    <row r="873" spans="2:11" x14ac:dyDescent="0.2">
      <c r="B873" s="27" t="s">
        <v>36</v>
      </c>
      <c r="C873" s="27" t="s">
        <v>172</v>
      </c>
      <c r="D873" s="41" t="s">
        <v>282</v>
      </c>
      <c r="E873" s="53">
        <v>104000</v>
      </c>
      <c r="F873" s="31">
        <f t="shared" si="39"/>
        <v>682887383.26999998</v>
      </c>
      <c r="G873" s="30">
        <f t="shared" si="40"/>
        <v>104000</v>
      </c>
      <c r="H873" s="32">
        <f t="shared" si="41"/>
        <v>682887383.26999998</v>
      </c>
      <c r="J873" s="33" t="s">
        <v>42</v>
      </c>
      <c r="K873" s="33" t="s">
        <v>48</v>
      </c>
    </row>
    <row r="874" spans="2:11" x14ac:dyDescent="0.2">
      <c r="B874" s="27" t="s">
        <v>36</v>
      </c>
      <c r="C874" s="27" t="s">
        <v>172</v>
      </c>
      <c r="D874" s="41" t="s">
        <v>279</v>
      </c>
      <c r="E874" s="53">
        <v>202000</v>
      </c>
      <c r="F874" s="31">
        <f t="shared" si="39"/>
        <v>683089383.26999998</v>
      </c>
      <c r="G874" s="30">
        <f t="shared" si="40"/>
        <v>202000</v>
      </c>
      <c r="H874" s="32">
        <f t="shared" si="41"/>
        <v>683089383.26999998</v>
      </c>
      <c r="J874" s="33" t="s">
        <v>42</v>
      </c>
      <c r="K874" s="33" t="s">
        <v>48</v>
      </c>
    </row>
    <row r="875" spans="2:11" x14ac:dyDescent="0.2">
      <c r="B875" s="27" t="s">
        <v>36</v>
      </c>
      <c r="C875" s="27" t="s">
        <v>172</v>
      </c>
      <c r="D875" s="41" t="s">
        <v>510</v>
      </c>
      <c r="E875" s="53">
        <v>373800</v>
      </c>
      <c r="F875" s="31">
        <f t="shared" si="39"/>
        <v>683463183.26999998</v>
      </c>
      <c r="G875" s="30">
        <f t="shared" si="40"/>
        <v>373800</v>
      </c>
      <c r="H875" s="32">
        <f t="shared" si="41"/>
        <v>683463183.26999998</v>
      </c>
      <c r="J875" s="33" t="s">
        <v>42</v>
      </c>
      <c r="K875" s="33" t="s">
        <v>48</v>
      </c>
    </row>
    <row r="876" spans="2:11" x14ac:dyDescent="0.2">
      <c r="B876" s="27" t="s">
        <v>36</v>
      </c>
      <c r="C876" s="27" t="s">
        <v>172</v>
      </c>
      <c r="D876" s="41" t="s">
        <v>731</v>
      </c>
      <c r="E876" s="53">
        <v>37000</v>
      </c>
      <c r="F876" s="31">
        <f t="shared" si="39"/>
        <v>683500183.26999998</v>
      </c>
      <c r="G876" s="30">
        <f t="shared" si="40"/>
        <v>37000</v>
      </c>
      <c r="H876" s="32">
        <f t="shared" si="41"/>
        <v>683500183.26999998</v>
      </c>
      <c r="J876" s="33" t="s">
        <v>42</v>
      </c>
      <c r="K876" s="33" t="s">
        <v>48</v>
      </c>
    </row>
    <row r="877" spans="2:11" x14ac:dyDescent="0.2">
      <c r="B877" s="27" t="s">
        <v>36</v>
      </c>
      <c r="C877" s="27" t="s">
        <v>172</v>
      </c>
      <c r="D877" s="41" t="s">
        <v>737</v>
      </c>
      <c r="E877" s="53">
        <v>200000</v>
      </c>
      <c r="F877" s="31">
        <f t="shared" si="39"/>
        <v>683700183.26999998</v>
      </c>
      <c r="G877" s="30">
        <f t="shared" si="40"/>
        <v>200000</v>
      </c>
      <c r="H877" s="32">
        <f t="shared" si="41"/>
        <v>683700183.26999998</v>
      </c>
      <c r="J877" s="33" t="s">
        <v>42</v>
      </c>
      <c r="K877" s="33" t="s">
        <v>48</v>
      </c>
    </row>
    <row r="878" spans="2:11" x14ac:dyDescent="0.2">
      <c r="B878" s="27" t="s">
        <v>36</v>
      </c>
      <c r="C878" s="27" t="s">
        <v>172</v>
      </c>
      <c r="D878" s="41" t="s">
        <v>573</v>
      </c>
      <c r="E878" s="53">
        <v>31000</v>
      </c>
      <c r="F878" s="31">
        <f t="shared" si="39"/>
        <v>683731183.26999998</v>
      </c>
      <c r="G878" s="30">
        <f t="shared" si="40"/>
        <v>31000</v>
      </c>
      <c r="H878" s="32">
        <f t="shared" si="41"/>
        <v>683731183.26999998</v>
      </c>
      <c r="J878" s="33" t="s">
        <v>42</v>
      </c>
      <c r="K878" s="33" t="s">
        <v>48</v>
      </c>
    </row>
    <row r="879" spans="2:11" x14ac:dyDescent="0.2">
      <c r="B879" s="27" t="s">
        <v>36</v>
      </c>
      <c r="C879" s="27" t="s">
        <v>172</v>
      </c>
      <c r="D879" s="41" t="s">
        <v>738</v>
      </c>
      <c r="E879" s="53">
        <v>150000</v>
      </c>
      <c r="F879" s="31">
        <f t="shared" si="39"/>
        <v>683881183.26999998</v>
      </c>
      <c r="G879" s="30">
        <f t="shared" si="40"/>
        <v>150000</v>
      </c>
      <c r="H879" s="32">
        <f t="shared" si="41"/>
        <v>683881183.26999998</v>
      </c>
      <c r="J879" s="33" t="s">
        <v>42</v>
      </c>
      <c r="K879" s="33" t="s">
        <v>48</v>
      </c>
    </row>
    <row r="880" spans="2:11" x14ac:dyDescent="0.2">
      <c r="B880" s="27" t="s">
        <v>36</v>
      </c>
      <c r="C880" s="27" t="s">
        <v>172</v>
      </c>
      <c r="D880" s="41" t="s">
        <v>735</v>
      </c>
      <c r="E880" s="53">
        <v>69000</v>
      </c>
      <c r="F880" s="31">
        <f t="shared" si="39"/>
        <v>683950183.26999998</v>
      </c>
      <c r="G880" s="30">
        <f t="shared" si="40"/>
        <v>69000</v>
      </c>
      <c r="H880" s="32">
        <f t="shared" si="41"/>
        <v>683950183.26999998</v>
      </c>
      <c r="J880" s="33" t="s">
        <v>42</v>
      </c>
      <c r="K880" s="33" t="s">
        <v>48</v>
      </c>
    </row>
    <row r="881" spans="2:11" x14ac:dyDescent="0.2">
      <c r="B881" s="27" t="s">
        <v>36</v>
      </c>
      <c r="C881" s="27" t="s">
        <v>172</v>
      </c>
      <c r="D881" s="41" t="s">
        <v>730</v>
      </c>
      <c r="E881" s="53">
        <v>92000</v>
      </c>
      <c r="F881" s="31">
        <f t="shared" si="39"/>
        <v>684042183.26999998</v>
      </c>
      <c r="G881" s="30">
        <f t="shared" si="40"/>
        <v>92000</v>
      </c>
      <c r="H881" s="32">
        <f t="shared" si="41"/>
        <v>684042183.26999998</v>
      </c>
      <c r="J881" s="33" t="s">
        <v>42</v>
      </c>
      <c r="K881" s="33" t="s">
        <v>48</v>
      </c>
    </row>
    <row r="882" spans="2:11" x14ac:dyDescent="0.2">
      <c r="B882" s="27" t="s">
        <v>36</v>
      </c>
      <c r="C882" s="27" t="s">
        <v>172</v>
      </c>
      <c r="D882" s="41" t="s">
        <v>729</v>
      </c>
      <c r="E882" s="53">
        <v>92000</v>
      </c>
      <c r="F882" s="31">
        <f t="shared" si="39"/>
        <v>684134183.26999998</v>
      </c>
      <c r="G882" s="30">
        <f t="shared" si="40"/>
        <v>92000</v>
      </c>
      <c r="H882" s="32">
        <f t="shared" si="41"/>
        <v>684134183.26999998</v>
      </c>
      <c r="J882" s="33" t="s">
        <v>42</v>
      </c>
      <c r="K882" s="33" t="s">
        <v>48</v>
      </c>
    </row>
    <row r="883" spans="2:11" x14ac:dyDescent="0.2">
      <c r="B883" s="27" t="s">
        <v>36</v>
      </c>
      <c r="C883" s="27" t="s">
        <v>172</v>
      </c>
      <c r="D883" s="41" t="s">
        <v>732</v>
      </c>
      <c r="E883" s="53">
        <v>37000</v>
      </c>
      <c r="F883" s="31">
        <f t="shared" si="39"/>
        <v>684171183.26999998</v>
      </c>
      <c r="G883" s="30">
        <f t="shared" si="40"/>
        <v>37000</v>
      </c>
      <c r="H883" s="32">
        <f t="shared" si="41"/>
        <v>684171183.26999998</v>
      </c>
      <c r="J883" s="33" t="s">
        <v>42</v>
      </c>
      <c r="K883" s="33" t="s">
        <v>48</v>
      </c>
    </row>
    <row r="884" spans="2:11" x14ac:dyDescent="0.2">
      <c r="B884" s="27" t="s">
        <v>36</v>
      </c>
      <c r="C884" s="27" t="s">
        <v>173</v>
      </c>
      <c r="D884" s="41" t="s">
        <v>742</v>
      </c>
      <c r="E884" s="53">
        <v>250000</v>
      </c>
      <c r="F884" s="31">
        <f t="shared" si="39"/>
        <v>684421183.26999998</v>
      </c>
      <c r="G884" s="30">
        <f t="shared" si="40"/>
        <v>250000</v>
      </c>
      <c r="H884" s="32">
        <f t="shared" si="41"/>
        <v>684421183.26999998</v>
      </c>
      <c r="J884" s="33" t="s">
        <v>42</v>
      </c>
      <c r="K884" s="33" t="s">
        <v>48</v>
      </c>
    </row>
    <row r="885" spans="2:11" x14ac:dyDescent="0.2">
      <c r="B885" s="27" t="s">
        <v>36</v>
      </c>
      <c r="C885" s="27" t="s">
        <v>173</v>
      </c>
      <c r="D885" s="41" t="s">
        <v>740</v>
      </c>
      <c r="E885" s="53">
        <v>10000</v>
      </c>
      <c r="F885" s="31">
        <f t="shared" si="39"/>
        <v>684431183.26999998</v>
      </c>
      <c r="G885" s="30">
        <f t="shared" si="40"/>
        <v>10000</v>
      </c>
      <c r="H885" s="32">
        <f t="shared" si="41"/>
        <v>684431183.26999998</v>
      </c>
      <c r="J885" s="33" t="s">
        <v>42</v>
      </c>
      <c r="K885" s="33" t="s">
        <v>48</v>
      </c>
    </row>
    <row r="886" spans="2:11" x14ac:dyDescent="0.2">
      <c r="B886" s="27" t="s">
        <v>36</v>
      </c>
      <c r="C886" s="27" t="s">
        <v>173</v>
      </c>
      <c r="D886" s="41" t="s">
        <v>743</v>
      </c>
      <c r="E886" s="53">
        <v>400000</v>
      </c>
      <c r="F886" s="31">
        <f t="shared" si="39"/>
        <v>684831183.26999998</v>
      </c>
      <c r="G886" s="30">
        <f t="shared" si="40"/>
        <v>400000</v>
      </c>
      <c r="H886" s="32">
        <f t="shared" si="41"/>
        <v>684831183.26999998</v>
      </c>
      <c r="J886" s="33" t="s">
        <v>42</v>
      </c>
      <c r="K886" s="33" t="s">
        <v>48</v>
      </c>
    </row>
    <row r="887" spans="2:11" x14ac:dyDescent="0.2">
      <c r="B887" s="27" t="s">
        <v>36</v>
      </c>
      <c r="C887" s="27" t="s">
        <v>173</v>
      </c>
      <c r="D887" s="41" t="s">
        <v>741</v>
      </c>
      <c r="E887" s="53">
        <v>50000</v>
      </c>
      <c r="F887" s="31">
        <f t="shared" si="39"/>
        <v>684881183.26999998</v>
      </c>
      <c r="G887" s="30">
        <f t="shared" si="40"/>
        <v>50000</v>
      </c>
      <c r="H887" s="32">
        <f t="shared" si="41"/>
        <v>684881183.26999998</v>
      </c>
      <c r="J887" s="33" t="s">
        <v>42</v>
      </c>
      <c r="K887" s="33" t="s">
        <v>48</v>
      </c>
    </row>
    <row r="888" spans="2:11" x14ac:dyDescent="0.2">
      <c r="B888" s="27" t="s">
        <v>36</v>
      </c>
      <c r="C888" s="27" t="s">
        <v>174</v>
      </c>
      <c r="D888" s="41" t="s">
        <v>382</v>
      </c>
      <c r="E888" s="53">
        <v>10000</v>
      </c>
      <c r="F888" s="31">
        <f t="shared" si="39"/>
        <v>684891183.26999998</v>
      </c>
      <c r="G888" s="30">
        <f t="shared" si="40"/>
        <v>10000</v>
      </c>
      <c r="H888" s="32">
        <f t="shared" si="41"/>
        <v>684891183.26999998</v>
      </c>
      <c r="J888" s="33" t="s">
        <v>42</v>
      </c>
      <c r="K888" s="33" t="s">
        <v>48</v>
      </c>
    </row>
    <row r="889" spans="2:11" x14ac:dyDescent="0.2">
      <c r="B889" s="27" t="s">
        <v>36</v>
      </c>
      <c r="C889" s="27" t="s">
        <v>175</v>
      </c>
      <c r="D889" s="41" t="s">
        <v>382</v>
      </c>
      <c r="E889" s="53">
        <v>10000</v>
      </c>
      <c r="F889" s="31">
        <f t="shared" si="39"/>
        <v>684901183.26999998</v>
      </c>
      <c r="G889" s="30">
        <f t="shared" si="40"/>
        <v>10000</v>
      </c>
      <c r="H889" s="32">
        <f t="shared" si="41"/>
        <v>684901183.26999998</v>
      </c>
      <c r="J889" s="33" t="s">
        <v>42</v>
      </c>
      <c r="K889" s="33" t="s">
        <v>48</v>
      </c>
    </row>
    <row r="890" spans="2:11" x14ac:dyDescent="0.2">
      <c r="B890" s="27" t="s">
        <v>36</v>
      </c>
      <c r="C890" s="27" t="s">
        <v>176</v>
      </c>
      <c r="D890" s="41" t="s">
        <v>382</v>
      </c>
      <c r="E890" s="53">
        <v>10000</v>
      </c>
      <c r="F890" s="31">
        <f t="shared" si="39"/>
        <v>684911183.26999998</v>
      </c>
      <c r="G890" s="30">
        <f t="shared" si="40"/>
        <v>10000</v>
      </c>
      <c r="H890" s="32">
        <f t="shared" si="41"/>
        <v>684911183.26999998</v>
      </c>
      <c r="J890" s="33" t="s">
        <v>42</v>
      </c>
      <c r="K890" s="33" t="s">
        <v>48</v>
      </c>
    </row>
    <row r="891" spans="2:11" x14ac:dyDescent="0.2">
      <c r="B891" s="27" t="s">
        <v>36</v>
      </c>
      <c r="C891" s="27" t="s">
        <v>177</v>
      </c>
      <c r="D891" s="41" t="s">
        <v>382</v>
      </c>
      <c r="E891" s="53">
        <v>10000</v>
      </c>
      <c r="F891" s="31">
        <f t="shared" si="39"/>
        <v>684921183.26999998</v>
      </c>
      <c r="G891" s="30">
        <f t="shared" si="40"/>
        <v>10000</v>
      </c>
      <c r="H891" s="32">
        <f t="shared" si="41"/>
        <v>684921183.26999998</v>
      </c>
      <c r="J891" s="33" t="s">
        <v>42</v>
      </c>
      <c r="K891" s="33" t="s">
        <v>48</v>
      </c>
    </row>
    <row r="892" spans="2:11" x14ac:dyDescent="0.2">
      <c r="B892" s="27" t="s">
        <v>36</v>
      </c>
      <c r="C892" s="27" t="s">
        <v>2694</v>
      </c>
      <c r="D892" s="41" t="s">
        <v>589</v>
      </c>
      <c r="E892" s="53">
        <v>153000</v>
      </c>
      <c r="F892" s="31">
        <f t="shared" si="39"/>
        <v>685074183.26999998</v>
      </c>
      <c r="G892" s="30">
        <f t="shared" si="40"/>
        <v>153000</v>
      </c>
      <c r="H892" s="32">
        <f t="shared" si="41"/>
        <v>685074183.26999998</v>
      </c>
      <c r="J892" s="33" t="s">
        <v>42</v>
      </c>
      <c r="K892" s="33" t="s">
        <v>48</v>
      </c>
    </row>
    <row r="893" spans="2:11" x14ac:dyDescent="0.2">
      <c r="B893" s="27" t="s">
        <v>36</v>
      </c>
      <c r="C893" s="27" t="s">
        <v>2694</v>
      </c>
      <c r="D893" s="41" t="s">
        <v>284</v>
      </c>
      <c r="E893" s="53">
        <v>137256</v>
      </c>
      <c r="F893" s="31">
        <f t="shared" si="39"/>
        <v>685211439.26999998</v>
      </c>
      <c r="G893" s="30">
        <f t="shared" si="40"/>
        <v>137256</v>
      </c>
      <c r="H893" s="32">
        <f t="shared" si="41"/>
        <v>685211439.26999998</v>
      </c>
      <c r="J893" s="33" t="s">
        <v>42</v>
      </c>
      <c r="K893" s="33" t="s">
        <v>48</v>
      </c>
    </row>
    <row r="894" spans="2:11" x14ac:dyDescent="0.2">
      <c r="B894" s="27" t="s">
        <v>36</v>
      </c>
      <c r="C894" s="27" t="s">
        <v>2694</v>
      </c>
      <c r="D894" s="41" t="s">
        <v>286</v>
      </c>
      <c r="E894" s="53">
        <v>31000</v>
      </c>
      <c r="F894" s="31">
        <f t="shared" si="39"/>
        <v>685242439.26999998</v>
      </c>
      <c r="G894" s="30">
        <f t="shared" si="40"/>
        <v>31000</v>
      </c>
      <c r="H894" s="32">
        <f t="shared" si="41"/>
        <v>685242439.26999998</v>
      </c>
      <c r="J894" s="33" t="s">
        <v>42</v>
      </c>
      <c r="K894" s="33" t="s">
        <v>48</v>
      </c>
    </row>
    <row r="895" spans="2:11" x14ac:dyDescent="0.2">
      <c r="B895" s="27" t="s">
        <v>36</v>
      </c>
      <c r="C895" s="27" t="s">
        <v>2694</v>
      </c>
      <c r="D895" s="41" t="s">
        <v>281</v>
      </c>
      <c r="E895" s="53">
        <v>67000</v>
      </c>
      <c r="F895" s="31">
        <f t="shared" si="39"/>
        <v>685309439.26999998</v>
      </c>
      <c r="G895" s="30">
        <f t="shared" si="40"/>
        <v>67000</v>
      </c>
      <c r="H895" s="32">
        <f t="shared" si="41"/>
        <v>685309439.26999998</v>
      </c>
      <c r="J895" s="33" t="s">
        <v>42</v>
      </c>
      <c r="K895" s="33" t="s">
        <v>48</v>
      </c>
    </row>
    <row r="896" spans="2:11" x14ac:dyDescent="0.2">
      <c r="B896" s="27" t="s">
        <v>36</v>
      </c>
      <c r="C896" s="27" t="s">
        <v>2694</v>
      </c>
      <c r="D896" s="41" t="s">
        <v>285</v>
      </c>
      <c r="E896" s="53">
        <v>20000</v>
      </c>
      <c r="F896" s="31">
        <f t="shared" si="39"/>
        <v>685329439.26999998</v>
      </c>
      <c r="G896" s="30">
        <f t="shared" si="40"/>
        <v>20000</v>
      </c>
      <c r="H896" s="32">
        <f t="shared" si="41"/>
        <v>685329439.26999998</v>
      </c>
      <c r="J896" s="33" t="s">
        <v>42</v>
      </c>
      <c r="K896" s="33" t="s">
        <v>48</v>
      </c>
    </row>
    <row r="897" spans="2:11" x14ac:dyDescent="0.2">
      <c r="B897" s="27" t="s">
        <v>36</v>
      </c>
      <c r="C897" s="27" t="s">
        <v>2694</v>
      </c>
      <c r="D897" s="41" t="s">
        <v>750</v>
      </c>
      <c r="E897" s="53">
        <v>80000</v>
      </c>
      <c r="F897" s="31">
        <f t="shared" si="39"/>
        <v>685409439.26999998</v>
      </c>
      <c r="G897" s="30">
        <f t="shared" si="40"/>
        <v>80000</v>
      </c>
      <c r="H897" s="32">
        <f t="shared" si="41"/>
        <v>685409439.26999998</v>
      </c>
      <c r="J897" s="33" t="s">
        <v>42</v>
      </c>
      <c r="K897" s="33" t="s">
        <v>48</v>
      </c>
    </row>
    <row r="898" spans="2:11" x14ac:dyDescent="0.2">
      <c r="B898" s="27" t="s">
        <v>36</v>
      </c>
      <c r="C898" s="27" t="s">
        <v>2694</v>
      </c>
      <c r="D898" s="41" t="s">
        <v>279</v>
      </c>
      <c r="E898" s="53">
        <v>86000</v>
      </c>
      <c r="F898" s="31">
        <f t="shared" si="39"/>
        <v>685495439.26999998</v>
      </c>
      <c r="G898" s="30">
        <f t="shared" si="40"/>
        <v>86000</v>
      </c>
      <c r="H898" s="32">
        <f t="shared" si="41"/>
        <v>685495439.26999998</v>
      </c>
      <c r="J898" s="33" t="s">
        <v>42</v>
      </c>
      <c r="K898" s="33" t="s">
        <v>48</v>
      </c>
    </row>
    <row r="899" spans="2:11" x14ac:dyDescent="0.2">
      <c r="B899" s="27" t="s">
        <v>36</v>
      </c>
      <c r="C899" s="27" t="s">
        <v>2694</v>
      </c>
      <c r="D899" s="41" t="s">
        <v>280</v>
      </c>
      <c r="E899" s="53">
        <v>55000</v>
      </c>
      <c r="F899" s="31">
        <f t="shared" si="39"/>
        <v>685550439.26999998</v>
      </c>
      <c r="G899" s="30">
        <f t="shared" si="40"/>
        <v>55000</v>
      </c>
      <c r="H899" s="32">
        <f t="shared" si="41"/>
        <v>685550439.26999998</v>
      </c>
      <c r="J899" s="33" t="s">
        <v>42</v>
      </c>
      <c r="K899" s="33" t="s">
        <v>48</v>
      </c>
    </row>
    <row r="900" spans="2:11" x14ac:dyDescent="0.2">
      <c r="B900" s="27" t="s">
        <v>36</v>
      </c>
      <c r="C900" s="27" t="s">
        <v>2694</v>
      </c>
      <c r="D900" s="41" t="s">
        <v>747</v>
      </c>
      <c r="E900" s="53">
        <v>6000</v>
      </c>
      <c r="F900" s="31">
        <f t="shared" si="39"/>
        <v>685556439.26999998</v>
      </c>
      <c r="G900" s="30">
        <f t="shared" si="40"/>
        <v>6000</v>
      </c>
      <c r="H900" s="32">
        <f t="shared" si="41"/>
        <v>685556439.26999998</v>
      </c>
      <c r="J900" s="33" t="s">
        <v>42</v>
      </c>
      <c r="K900" s="33" t="s">
        <v>48</v>
      </c>
    </row>
    <row r="901" spans="2:11" x14ac:dyDescent="0.2">
      <c r="B901" s="27" t="s">
        <v>36</v>
      </c>
      <c r="C901" s="27" t="s">
        <v>2694</v>
      </c>
      <c r="D901" s="41" t="s">
        <v>287</v>
      </c>
      <c r="E901" s="53">
        <v>6000</v>
      </c>
      <c r="F901" s="31">
        <f t="shared" si="39"/>
        <v>685562439.26999998</v>
      </c>
      <c r="G901" s="30">
        <f t="shared" si="40"/>
        <v>6000</v>
      </c>
      <c r="H901" s="32">
        <f t="shared" si="41"/>
        <v>685562439.26999998</v>
      </c>
      <c r="J901" s="33" t="s">
        <v>42</v>
      </c>
      <c r="K901" s="33" t="s">
        <v>48</v>
      </c>
    </row>
    <row r="902" spans="2:11" x14ac:dyDescent="0.2">
      <c r="B902" s="27" t="s">
        <v>36</v>
      </c>
      <c r="C902" s="27" t="s">
        <v>2694</v>
      </c>
      <c r="D902" s="41" t="s">
        <v>749</v>
      </c>
      <c r="E902" s="53">
        <v>8000</v>
      </c>
      <c r="F902" s="31">
        <f t="shared" si="39"/>
        <v>685570439.26999998</v>
      </c>
      <c r="G902" s="30">
        <f t="shared" si="40"/>
        <v>8000</v>
      </c>
      <c r="H902" s="32">
        <f t="shared" si="41"/>
        <v>685570439.26999998</v>
      </c>
      <c r="J902" s="33" t="s">
        <v>42</v>
      </c>
      <c r="K902" s="33" t="s">
        <v>48</v>
      </c>
    </row>
    <row r="903" spans="2:11" x14ac:dyDescent="0.2">
      <c r="B903" s="27" t="s">
        <v>36</v>
      </c>
      <c r="C903" s="27" t="s">
        <v>2694</v>
      </c>
      <c r="D903" s="41" t="s">
        <v>746</v>
      </c>
      <c r="E903" s="53">
        <v>49000</v>
      </c>
      <c r="F903" s="31">
        <f t="shared" si="39"/>
        <v>685619439.26999998</v>
      </c>
      <c r="G903" s="30">
        <f t="shared" si="40"/>
        <v>49000</v>
      </c>
      <c r="H903" s="32">
        <f t="shared" si="41"/>
        <v>685619439.26999998</v>
      </c>
      <c r="J903" s="33" t="s">
        <v>42</v>
      </c>
      <c r="K903" s="33" t="s">
        <v>48</v>
      </c>
    </row>
    <row r="904" spans="2:11" x14ac:dyDescent="0.2">
      <c r="B904" s="27" t="s">
        <v>36</v>
      </c>
      <c r="C904" s="27" t="s">
        <v>2694</v>
      </c>
      <c r="D904" s="41" t="s">
        <v>573</v>
      </c>
      <c r="E904" s="53">
        <v>8000</v>
      </c>
      <c r="F904" s="31">
        <f t="shared" si="39"/>
        <v>685627439.26999998</v>
      </c>
      <c r="G904" s="30">
        <f t="shared" si="40"/>
        <v>8000</v>
      </c>
      <c r="H904" s="32">
        <f t="shared" si="41"/>
        <v>685627439.26999998</v>
      </c>
      <c r="J904" s="33" t="s">
        <v>42</v>
      </c>
      <c r="K904" s="33" t="s">
        <v>48</v>
      </c>
    </row>
    <row r="905" spans="2:11" x14ac:dyDescent="0.2">
      <c r="B905" s="27" t="s">
        <v>36</v>
      </c>
      <c r="C905" s="27" t="s">
        <v>2694</v>
      </c>
      <c r="D905" s="41" t="s">
        <v>1010</v>
      </c>
      <c r="E905" s="53">
        <v>40000</v>
      </c>
      <c r="F905" s="31">
        <f t="shared" ref="F905:F968" si="42">E905+F904</f>
        <v>685667439.26999998</v>
      </c>
      <c r="G905" s="30">
        <f t="shared" ref="G905:G968" si="43">E905</f>
        <v>40000</v>
      </c>
      <c r="H905" s="32">
        <f t="shared" ref="H905:H968" si="44">G905+H904</f>
        <v>685667439.26999998</v>
      </c>
      <c r="J905" s="33" t="s">
        <v>42</v>
      </c>
      <c r="K905" s="33" t="s">
        <v>48</v>
      </c>
    </row>
    <row r="906" spans="2:11" x14ac:dyDescent="0.2">
      <c r="B906" s="27" t="s">
        <v>36</v>
      </c>
      <c r="C906" s="27" t="s">
        <v>2694</v>
      </c>
      <c r="D906" s="41" t="s">
        <v>751</v>
      </c>
      <c r="E906" s="53">
        <v>12000</v>
      </c>
      <c r="F906" s="31">
        <f t="shared" si="42"/>
        <v>685679439.26999998</v>
      </c>
      <c r="G906" s="30">
        <f t="shared" si="43"/>
        <v>12000</v>
      </c>
      <c r="H906" s="32">
        <f t="shared" si="44"/>
        <v>685679439.26999998</v>
      </c>
      <c r="J906" s="33" t="s">
        <v>42</v>
      </c>
      <c r="K906" s="33" t="s">
        <v>48</v>
      </c>
    </row>
    <row r="907" spans="2:11" x14ac:dyDescent="0.2">
      <c r="B907" s="27" t="s">
        <v>36</v>
      </c>
      <c r="C907" s="27" t="s">
        <v>2694</v>
      </c>
      <c r="D907" s="41" t="s">
        <v>748</v>
      </c>
      <c r="E907" s="53">
        <v>30000</v>
      </c>
      <c r="F907" s="31">
        <f t="shared" si="42"/>
        <v>685709439.26999998</v>
      </c>
      <c r="G907" s="30">
        <f t="shared" si="43"/>
        <v>30000</v>
      </c>
      <c r="H907" s="32">
        <f t="shared" si="44"/>
        <v>685709439.26999998</v>
      </c>
      <c r="J907" s="33" t="s">
        <v>42</v>
      </c>
      <c r="K907" s="33" t="s">
        <v>48</v>
      </c>
    </row>
    <row r="908" spans="2:11" x14ac:dyDescent="0.2">
      <c r="B908" s="27" t="s">
        <v>36</v>
      </c>
      <c r="C908" s="27" t="s">
        <v>2693</v>
      </c>
      <c r="D908" s="41" t="s">
        <v>589</v>
      </c>
      <c r="E908" s="53">
        <v>153000</v>
      </c>
      <c r="F908" s="31">
        <f t="shared" si="42"/>
        <v>685862439.26999998</v>
      </c>
      <c r="G908" s="30">
        <f t="shared" si="43"/>
        <v>153000</v>
      </c>
      <c r="H908" s="32">
        <f t="shared" si="44"/>
        <v>685862439.26999998</v>
      </c>
      <c r="J908" s="33" t="s">
        <v>42</v>
      </c>
      <c r="K908" s="33" t="s">
        <v>48</v>
      </c>
    </row>
    <row r="909" spans="2:11" x14ac:dyDescent="0.2">
      <c r="B909" s="27" t="s">
        <v>36</v>
      </c>
      <c r="C909" s="27" t="s">
        <v>2693</v>
      </c>
      <c r="D909" s="41" t="s">
        <v>284</v>
      </c>
      <c r="E909" s="53">
        <v>137256</v>
      </c>
      <c r="F909" s="31">
        <f t="shared" si="42"/>
        <v>685999695.26999998</v>
      </c>
      <c r="G909" s="30">
        <f t="shared" si="43"/>
        <v>137256</v>
      </c>
      <c r="H909" s="32">
        <f t="shared" si="44"/>
        <v>685999695.26999998</v>
      </c>
      <c r="J909" s="33" t="s">
        <v>42</v>
      </c>
      <c r="K909" s="33" t="s">
        <v>48</v>
      </c>
    </row>
    <row r="910" spans="2:11" x14ac:dyDescent="0.2">
      <c r="B910" s="27" t="s">
        <v>36</v>
      </c>
      <c r="C910" s="27" t="s">
        <v>2693</v>
      </c>
      <c r="D910" s="41" t="s">
        <v>286</v>
      </c>
      <c r="E910" s="53">
        <v>31000</v>
      </c>
      <c r="F910" s="31">
        <f t="shared" si="42"/>
        <v>686030695.26999998</v>
      </c>
      <c r="G910" s="30">
        <f t="shared" si="43"/>
        <v>31000</v>
      </c>
      <c r="H910" s="32">
        <f t="shared" si="44"/>
        <v>686030695.26999998</v>
      </c>
      <c r="J910" s="33" t="s">
        <v>42</v>
      </c>
      <c r="K910" s="33" t="s">
        <v>48</v>
      </c>
    </row>
    <row r="911" spans="2:11" x14ac:dyDescent="0.2">
      <c r="B911" s="27" t="s">
        <v>36</v>
      </c>
      <c r="C911" s="27" t="s">
        <v>2693</v>
      </c>
      <c r="D911" s="41" t="s">
        <v>281</v>
      </c>
      <c r="E911" s="53">
        <v>67000</v>
      </c>
      <c r="F911" s="31">
        <f t="shared" si="42"/>
        <v>686097695.26999998</v>
      </c>
      <c r="G911" s="30">
        <f t="shared" si="43"/>
        <v>67000</v>
      </c>
      <c r="H911" s="32">
        <f t="shared" si="44"/>
        <v>686097695.26999998</v>
      </c>
      <c r="J911" s="33" t="s">
        <v>42</v>
      </c>
      <c r="K911" s="33" t="s">
        <v>48</v>
      </c>
    </row>
    <row r="912" spans="2:11" x14ac:dyDescent="0.2">
      <c r="B912" s="27" t="s">
        <v>36</v>
      </c>
      <c r="C912" s="27" t="s">
        <v>2693</v>
      </c>
      <c r="D912" s="41" t="s">
        <v>285</v>
      </c>
      <c r="E912" s="53">
        <v>20000</v>
      </c>
      <c r="F912" s="31">
        <f t="shared" si="42"/>
        <v>686117695.26999998</v>
      </c>
      <c r="G912" s="30">
        <f t="shared" si="43"/>
        <v>20000</v>
      </c>
      <c r="H912" s="32">
        <f t="shared" si="44"/>
        <v>686117695.26999998</v>
      </c>
      <c r="J912" s="33" t="s">
        <v>42</v>
      </c>
      <c r="K912" s="33" t="s">
        <v>48</v>
      </c>
    </row>
    <row r="913" spans="2:11" x14ac:dyDescent="0.2">
      <c r="B913" s="27" t="s">
        <v>36</v>
      </c>
      <c r="C913" s="27" t="s">
        <v>2693</v>
      </c>
      <c r="D913" s="41" t="s">
        <v>750</v>
      </c>
      <c r="E913" s="53">
        <v>80000</v>
      </c>
      <c r="F913" s="31">
        <f t="shared" si="42"/>
        <v>686197695.26999998</v>
      </c>
      <c r="G913" s="30">
        <f t="shared" si="43"/>
        <v>80000</v>
      </c>
      <c r="H913" s="32">
        <f t="shared" si="44"/>
        <v>686197695.26999998</v>
      </c>
      <c r="J913" s="33" t="s">
        <v>42</v>
      </c>
      <c r="K913" s="33" t="s">
        <v>48</v>
      </c>
    </row>
    <row r="914" spans="2:11" x14ac:dyDescent="0.2">
      <c r="B914" s="27" t="s">
        <v>36</v>
      </c>
      <c r="C914" s="27" t="s">
        <v>2693</v>
      </c>
      <c r="D914" s="41" t="s">
        <v>279</v>
      </c>
      <c r="E914" s="53">
        <v>86000</v>
      </c>
      <c r="F914" s="31">
        <f t="shared" si="42"/>
        <v>686283695.26999998</v>
      </c>
      <c r="G914" s="30">
        <f t="shared" si="43"/>
        <v>86000</v>
      </c>
      <c r="H914" s="32">
        <f t="shared" si="44"/>
        <v>686283695.26999998</v>
      </c>
      <c r="J914" s="33" t="s">
        <v>42</v>
      </c>
      <c r="K914" s="33" t="s">
        <v>48</v>
      </c>
    </row>
    <row r="915" spans="2:11" x14ac:dyDescent="0.2">
      <c r="B915" s="27" t="s">
        <v>36</v>
      </c>
      <c r="C915" s="27" t="s">
        <v>2693</v>
      </c>
      <c r="D915" s="41" t="s">
        <v>280</v>
      </c>
      <c r="E915" s="53">
        <v>55000</v>
      </c>
      <c r="F915" s="31">
        <f t="shared" si="42"/>
        <v>686338695.26999998</v>
      </c>
      <c r="G915" s="30">
        <f t="shared" si="43"/>
        <v>55000</v>
      </c>
      <c r="H915" s="32">
        <f t="shared" si="44"/>
        <v>686338695.26999998</v>
      </c>
      <c r="J915" s="33" t="s">
        <v>42</v>
      </c>
      <c r="K915" s="33" t="s">
        <v>48</v>
      </c>
    </row>
    <row r="916" spans="2:11" x14ac:dyDescent="0.2">
      <c r="B916" s="27" t="s">
        <v>36</v>
      </c>
      <c r="C916" s="27" t="s">
        <v>2693</v>
      </c>
      <c r="D916" s="41" t="s">
        <v>747</v>
      </c>
      <c r="E916" s="53">
        <v>6000</v>
      </c>
      <c r="F916" s="31">
        <f t="shared" si="42"/>
        <v>686344695.26999998</v>
      </c>
      <c r="G916" s="30">
        <f t="shared" si="43"/>
        <v>6000</v>
      </c>
      <c r="H916" s="32">
        <f t="shared" si="44"/>
        <v>686344695.26999998</v>
      </c>
      <c r="J916" s="33" t="s">
        <v>42</v>
      </c>
      <c r="K916" s="33" t="s">
        <v>48</v>
      </c>
    </row>
    <row r="917" spans="2:11" x14ac:dyDescent="0.2">
      <c r="B917" s="27" t="s">
        <v>36</v>
      </c>
      <c r="C917" s="27" t="s">
        <v>2693</v>
      </c>
      <c r="D917" s="41" t="s">
        <v>287</v>
      </c>
      <c r="E917" s="53">
        <v>6000</v>
      </c>
      <c r="F917" s="31">
        <f t="shared" si="42"/>
        <v>686350695.26999998</v>
      </c>
      <c r="G917" s="30">
        <f t="shared" si="43"/>
        <v>6000</v>
      </c>
      <c r="H917" s="32">
        <f t="shared" si="44"/>
        <v>686350695.26999998</v>
      </c>
      <c r="J917" s="33" t="s">
        <v>42</v>
      </c>
      <c r="K917" s="33" t="s">
        <v>48</v>
      </c>
    </row>
    <row r="918" spans="2:11" x14ac:dyDescent="0.2">
      <c r="B918" s="27" t="s">
        <v>36</v>
      </c>
      <c r="C918" s="27" t="s">
        <v>2693</v>
      </c>
      <c r="D918" s="41" t="s">
        <v>749</v>
      </c>
      <c r="E918" s="53">
        <v>8000</v>
      </c>
      <c r="F918" s="31">
        <f t="shared" si="42"/>
        <v>686358695.26999998</v>
      </c>
      <c r="G918" s="30">
        <f t="shared" si="43"/>
        <v>8000</v>
      </c>
      <c r="H918" s="32">
        <f t="shared" si="44"/>
        <v>686358695.26999998</v>
      </c>
      <c r="J918" s="33" t="s">
        <v>42</v>
      </c>
      <c r="K918" s="33" t="s">
        <v>48</v>
      </c>
    </row>
    <row r="919" spans="2:11" x14ac:dyDescent="0.2">
      <c r="B919" s="27" t="s">
        <v>36</v>
      </c>
      <c r="C919" s="27" t="s">
        <v>2693</v>
      </c>
      <c r="D919" s="41" t="s">
        <v>746</v>
      </c>
      <c r="E919" s="53">
        <v>49000</v>
      </c>
      <c r="F919" s="31">
        <f t="shared" si="42"/>
        <v>686407695.26999998</v>
      </c>
      <c r="G919" s="30">
        <f t="shared" si="43"/>
        <v>49000</v>
      </c>
      <c r="H919" s="32">
        <f t="shared" si="44"/>
        <v>686407695.26999998</v>
      </c>
      <c r="J919" s="33" t="s">
        <v>42</v>
      </c>
      <c r="K919" s="33" t="s">
        <v>48</v>
      </c>
    </row>
    <row r="920" spans="2:11" x14ac:dyDescent="0.2">
      <c r="B920" s="27" t="s">
        <v>36</v>
      </c>
      <c r="C920" s="27" t="s">
        <v>2693</v>
      </c>
      <c r="D920" s="41" t="s">
        <v>573</v>
      </c>
      <c r="E920" s="53">
        <v>8000</v>
      </c>
      <c r="F920" s="31">
        <f t="shared" si="42"/>
        <v>686415695.26999998</v>
      </c>
      <c r="G920" s="30">
        <f t="shared" si="43"/>
        <v>8000</v>
      </c>
      <c r="H920" s="32">
        <f t="shared" si="44"/>
        <v>686415695.26999998</v>
      </c>
      <c r="J920" s="33" t="s">
        <v>42</v>
      </c>
      <c r="K920" s="33" t="s">
        <v>48</v>
      </c>
    </row>
    <row r="921" spans="2:11" x14ac:dyDescent="0.2">
      <c r="B921" s="27" t="s">
        <v>36</v>
      </c>
      <c r="C921" s="27" t="s">
        <v>2693</v>
      </c>
      <c r="D921" s="41" t="s">
        <v>1010</v>
      </c>
      <c r="E921" s="53">
        <v>40000</v>
      </c>
      <c r="F921" s="31">
        <f t="shared" si="42"/>
        <v>686455695.26999998</v>
      </c>
      <c r="G921" s="30">
        <f t="shared" si="43"/>
        <v>40000</v>
      </c>
      <c r="H921" s="32">
        <f t="shared" si="44"/>
        <v>686455695.26999998</v>
      </c>
      <c r="J921" s="33" t="s">
        <v>42</v>
      </c>
      <c r="K921" s="33" t="s">
        <v>48</v>
      </c>
    </row>
    <row r="922" spans="2:11" x14ac:dyDescent="0.2">
      <c r="B922" s="27" t="s">
        <v>36</v>
      </c>
      <c r="C922" s="27" t="s">
        <v>2693</v>
      </c>
      <c r="D922" s="41" t="s">
        <v>751</v>
      </c>
      <c r="E922" s="53">
        <v>12000</v>
      </c>
      <c r="F922" s="31">
        <f t="shared" si="42"/>
        <v>686467695.26999998</v>
      </c>
      <c r="G922" s="30">
        <f t="shared" si="43"/>
        <v>12000</v>
      </c>
      <c r="H922" s="32">
        <f t="shared" si="44"/>
        <v>686467695.26999998</v>
      </c>
      <c r="J922" s="33" t="s">
        <v>42</v>
      </c>
      <c r="K922" s="33" t="s">
        <v>48</v>
      </c>
    </row>
    <row r="923" spans="2:11" x14ac:dyDescent="0.2">
      <c r="B923" s="27" t="s">
        <v>36</v>
      </c>
      <c r="C923" s="27" t="s">
        <v>2693</v>
      </c>
      <c r="D923" s="41" t="s">
        <v>748</v>
      </c>
      <c r="E923" s="53">
        <v>30000</v>
      </c>
      <c r="F923" s="31">
        <f t="shared" si="42"/>
        <v>686497695.26999998</v>
      </c>
      <c r="G923" s="30">
        <f t="shared" si="43"/>
        <v>30000</v>
      </c>
      <c r="H923" s="32">
        <f t="shared" si="44"/>
        <v>686497695.26999998</v>
      </c>
      <c r="J923" s="33" t="s">
        <v>42</v>
      </c>
      <c r="K923" s="33" t="s">
        <v>48</v>
      </c>
    </row>
    <row r="924" spans="2:11" x14ac:dyDescent="0.2">
      <c r="B924" s="27" t="s">
        <v>36</v>
      </c>
      <c r="C924" s="27" t="s">
        <v>2692</v>
      </c>
      <c r="D924" s="41" t="s">
        <v>589</v>
      </c>
      <c r="E924" s="53">
        <v>153000</v>
      </c>
      <c r="F924" s="31">
        <f t="shared" si="42"/>
        <v>686650695.26999998</v>
      </c>
      <c r="G924" s="30">
        <f t="shared" si="43"/>
        <v>153000</v>
      </c>
      <c r="H924" s="32">
        <f t="shared" si="44"/>
        <v>686650695.26999998</v>
      </c>
      <c r="J924" s="33" t="s">
        <v>42</v>
      </c>
      <c r="K924" s="33" t="s">
        <v>48</v>
      </c>
    </row>
    <row r="925" spans="2:11" x14ac:dyDescent="0.2">
      <c r="B925" s="27" t="s">
        <v>36</v>
      </c>
      <c r="C925" s="27" t="s">
        <v>2692</v>
      </c>
      <c r="D925" s="41" t="s">
        <v>284</v>
      </c>
      <c r="E925" s="53">
        <v>137256</v>
      </c>
      <c r="F925" s="31">
        <f t="shared" si="42"/>
        <v>686787951.26999998</v>
      </c>
      <c r="G925" s="30">
        <f t="shared" si="43"/>
        <v>137256</v>
      </c>
      <c r="H925" s="32">
        <f t="shared" si="44"/>
        <v>686787951.26999998</v>
      </c>
      <c r="J925" s="33" t="s">
        <v>42</v>
      </c>
      <c r="K925" s="33" t="s">
        <v>48</v>
      </c>
    </row>
    <row r="926" spans="2:11" x14ac:dyDescent="0.2">
      <c r="B926" s="27" t="s">
        <v>36</v>
      </c>
      <c r="C926" s="27" t="s">
        <v>2692</v>
      </c>
      <c r="D926" s="41" t="s">
        <v>286</v>
      </c>
      <c r="E926" s="53">
        <v>31000</v>
      </c>
      <c r="F926" s="31">
        <f t="shared" si="42"/>
        <v>686818951.26999998</v>
      </c>
      <c r="G926" s="30">
        <f t="shared" si="43"/>
        <v>31000</v>
      </c>
      <c r="H926" s="32">
        <f t="shared" si="44"/>
        <v>686818951.26999998</v>
      </c>
      <c r="J926" s="33" t="s">
        <v>42</v>
      </c>
      <c r="K926" s="33" t="s">
        <v>48</v>
      </c>
    </row>
    <row r="927" spans="2:11" x14ac:dyDescent="0.2">
      <c r="B927" s="27" t="s">
        <v>36</v>
      </c>
      <c r="C927" s="27" t="s">
        <v>2692</v>
      </c>
      <c r="D927" s="41" t="s">
        <v>281</v>
      </c>
      <c r="E927" s="53">
        <v>67000</v>
      </c>
      <c r="F927" s="31">
        <f t="shared" si="42"/>
        <v>686885951.26999998</v>
      </c>
      <c r="G927" s="30">
        <f t="shared" si="43"/>
        <v>67000</v>
      </c>
      <c r="H927" s="32">
        <f t="shared" si="44"/>
        <v>686885951.26999998</v>
      </c>
      <c r="J927" s="33" t="s">
        <v>42</v>
      </c>
      <c r="K927" s="33" t="s">
        <v>48</v>
      </c>
    </row>
    <row r="928" spans="2:11" x14ac:dyDescent="0.2">
      <c r="B928" s="27" t="s">
        <v>36</v>
      </c>
      <c r="C928" s="27" t="s">
        <v>2692</v>
      </c>
      <c r="D928" s="41" t="s">
        <v>285</v>
      </c>
      <c r="E928" s="53">
        <v>20000</v>
      </c>
      <c r="F928" s="31">
        <f t="shared" si="42"/>
        <v>686905951.26999998</v>
      </c>
      <c r="G928" s="30">
        <f t="shared" si="43"/>
        <v>20000</v>
      </c>
      <c r="H928" s="32">
        <f t="shared" si="44"/>
        <v>686905951.26999998</v>
      </c>
      <c r="J928" s="33" t="s">
        <v>42</v>
      </c>
      <c r="K928" s="33" t="s">
        <v>48</v>
      </c>
    </row>
    <row r="929" spans="2:11" x14ac:dyDescent="0.2">
      <c r="B929" s="27" t="s">
        <v>36</v>
      </c>
      <c r="C929" s="27" t="s">
        <v>2692</v>
      </c>
      <c r="D929" s="41" t="s">
        <v>750</v>
      </c>
      <c r="E929" s="53">
        <v>80000</v>
      </c>
      <c r="F929" s="31">
        <f t="shared" si="42"/>
        <v>686985951.26999998</v>
      </c>
      <c r="G929" s="30">
        <f t="shared" si="43"/>
        <v>80000</v>
      </c>
      <c r="H929" s="32">
        <f t="shared" si="44"/>
        <v>686985951.26999998</v>
      </c>
      <c r="J929" s="33" t="s">
        <v>42</v>
      </c>
      <c r="K929" s="33" t="s">
        <v>48</v>
      </c>
    </row>
    <row r="930" spans="2:11" x14ac:dyDescent="0.2">
      <c r="B930" s="27" t="s">
        <v>36</v>
      </c>
      <c r="C930" s="27" t="s">
        <v>2692</v>
      </c>
      <c r="D930" s="41" t="s">
        <v>279</v>
      </c>
      <c r="E930" s="53">
        <v>86000</v>
      </c>
      <c r="F930" s="31">
        <f t="shared" si="42"/>
        <v>687071951.26999998</v>
      </c>
      <c r="G930" s="30">
        <f t="shared" si="43"/>
        <v>86000</v>
      </c>
      <c r="H930" s="32">
        <f t="shared" si="44"/>
        <v>687071951.26999998</v>
      </c>
      <c r="J930" s="33" t="s">
        <v>42</v>
      </c>
      <c r="K930" s="33" t="s">
        <v>48</v>
      </c>
    </row>
    <row r="931" spans="2:11" x14ac:dyDescent="0.2">
      <c r="B931" s="27" t="s">
        <v>36</v>
      </c>
      <c r="C931" s="27" t="s">
        <v>2692</v>
      </c>
      <c r="D931" s="41" t="s">
        <v>280</v>
      </c>
      <c r="E931" s="53">
        <v>55000</v>
      </c>
      <c r="F931" s="31">
        <f t="shared" si="42"/>
        <v>687126951.26999998</v>
      </c>
      <c r="G931" s="30">
        <f t="shared" si="43"/>
        <v>55000</v>
      </c>
      <c r="H931" s="32">
        <f t="shared" si="44"/>
        <v>687126951.26999998</v>
      </c>
      <c r="J931" s="33" t="s">
        <v>42</v>
      </c>
      <c r="K931" s="33" t="s">
        <v>48</v>
      </c>
    </row>
    <row r="932" spans="2:11" x14ac:dyDescent="0.2">
      <c r="B932" s="27" t="s">
        <v>36</v>
      </c>
      <c r="C932" s="27" t="s">
        <v>2692</v>
      </c>
      <c r="D932" s="41" t="s">
        <v>747</v>
      </c>
      <c r="E932" s="53">
        <v>6000</v>
      </c>
      <c r="F932" s="31">
        <f t="shared" si="42"/>
        <v>687132951.26999998</v>
      </c>
      <c r="G932" s="30">
        <f t="shared" si="43"/>
        <v>6000</v>
      </c>
      <c r="H932" s="32">
        <f t="shared" si="44"/>
        <v>687132951.26999998</v>
      </c>
      <c r="J932" s="33" t="s">
        <v>42</v>
      </c>
      <c r="K932" s="33" t="s">
        <v>48</v>
      </c>
    </row>
    <row r="933" spans="2:11" x14ac:dyDescent="0.2">
      <c r="B933" s="27" t="s">
        <v>36</v>
      </c>
      <c r="C933" s="27" t="s">
        <v>2692</v>
      </c>
      <c r="D933" s="41" t="s">
        <v>287</v>
      </c>
      <c r="E933" s="53">
        <v>6000</v>
      </c>
      <c r="F933" s="31">
        <f t="shared" si="42"/>
        <v>687138951.26999998</v>
      </c>
      <c r="G933" s="30">
        <f t="shared" si="43"/>
        <v>6000</v>
      </c>
      <c r="H933" s="32">
        <f t="shared" si="44"/>
        <v>687138951.26999998</v>
      </c>
      <c r="J933" s="33" t="s">
        <v>42</v>
      </c>
      <c r="K933" s="33" t="s">
        <v>48</v>
      </c>
    </row>
    <row r="934" spans="2:11" x14ac:dyDescent="0.2">
      <c r="B934" s="27" t="s">
        <v>36</v>
      </c>
      <c r="C934" s="27" t="s">
        <v>2692</v>
      </c>
      <c r="D934" s="41" t="s">
        <v>749</v>
      </c>
      <c r="E934" s="53">
        <v>8000</v>
      </c>
      <c r="F934" s="31">
        <f t="shared" si="42"/>
        <v>687146951.26999998</v>
      </c>
      <c r="G934" s="30">
        <f t="shared" si="43"/>
        <v>8000</v>
      </c>
      <c r="H934" s="32">
        <f t="shared" si="44"/>
        <v>687146951.26999998</v>
      </c>
      <c r="J934" s="33" t="s">
        <v>42</v>
      </c>
      <c r="K934" s="33" t="s">
        <v>48</v>
      </c>
    </row>
    <row r="935" spans="2:11" x14ac:dyDescent="0.2">
      <c r="B935" s="27" t="s">
        <v>36</v>
      </c>
      <c r="C935" s="27" t="s">
        <v>2692</v>
      </c>
      <c r="D935" s="41" t="s">
        <v>746</v>
      </c>
      <c r="E935" s="53">
        <v>49000</v>
      </c>
      <c r="F935" s="31">
        <f t="shared" si="42"/>
        <v>687195951.26999998</v>
      </c>
      <c r="G935" s="30">
        <f t="shared" si="43"/>
        <v>49000</v>
      </c>
      <c r="H935" s="32">
        <f t="shared" si="44"/>
        <v>687195951.26999998</v>
      </c>
      <c r="J935" s="33" t="s">
        <v>42</v>
      </c>
      <c r="K935" s="33" t="s">
        <v>48</v>
      </c>
    </row>
    <row r="936" spans="2:11" x14ac:dyDescent="0.2">
      <c r="B936" s="27" t="s">
        <v>36</v>
      </c>
      <c r="C936" s="27" t="s">
        <v>2692</v>
      </c>
      <c r="D936" s="41" t="s">
        <v>573</v>
      </c>
      <c r="E936" s="53">
        <v>8000</v>
      </c>
      <c r="F936" s="31">
        <f t="shared" si="42"/>
        <v>687203951.26999998</v>
      </c>
      <c r="G936" s="30">
        <f t="shared" si="43"/>
        <v>8000</v>
      </c>
      <c r="H936" s="32">
        <f t="shared" si="44"/>
        <v>687203951.26999998</v>
      </c>
      <c r="J936" s="33" t="s">
        <v>42</v>
      </c>
      <c r="K936" s="33" t="s">
        <v>48</v>
      </c>
    </row>
    <row r="937" spans="2:11" x14ac:dyDescent="0.2">
      <c r="B937" s="27" t="s">
        <v>36</v>
      </c>
      <c r="C937" s="27" t="s">
        <v>2692</v>
      </c>
      <c r="D937" s="41" t="s">
        <v>1010</v>
      </c>
      <c r="E937" s="53">
        <v>40000</v>
      </c>
      <c r="F937" s="31">
        <f t="shared" si="42"/>
        <v>687243951.26999998</v>
      </c>
      <c r="G937" s="30">
        <f t="shared" si="43"/>
        <v>40000</v>
      </c>
      <c r="H937" s="32">
        <f t="shared" si="44"/>
        <v>687243951.26999998</v>
      </c>
      <c r="J937" s="33" t="s">
        <v>42</v>
      </c>
      <c r="K937" s="33" t="s">
        <v>48</v>
      </c>
    </row>
    <row r="938" spans="2:11" x14ac:dyDescent="0.2">
      <c r="B938" s="27" t="s">
        <v>36</v>
      </c>
      <c r="C938" s="27" t="s">
        <v>2692</v>
      </c>
      <c r="D938" s="41" t="s">
        <v>751</v>
      </c>
      <c r="E938" s="53">
        <v>12000</v>
      </c>
      <c r="F938" s="31">
        <f t="shared" si="42"/>
        <v>687255951.26999998</v>
      </c>
      <c r="G938" s="30">
        <f t="shared" si="43"/>
        <v>12000</v>
      </c>
      <c r="H938" s="32">
        <f t="shared" si="44"/>
        <v>687255951.26999998</v>
      </c>
      <c r="J938" s="33" t="s">
        <v>42</v>
      </c>
      <c r="K938" s="33" t="s">
        <v>48</v>
      </c>
    </row>
    <row r="939" spans="2:11" x14ac:dyDescent="0.2">
      <c r="B939" s="27" t="s">
        <v>36</v>
      </c>
      <c r="C939" s="27" t="s">
        <v>2692</v>
      </c>
      <c r="D939" s="41" t="s">
        <v>748</v>
      </c>
      <c r="E939" s="53">
        <v>30000</v>
      </c>
      <c r="F939" s="31">
        <f t="shared" si="42"/>
        <v>687285951.26999998</v>
      </c>
      <c r="G939" s="30">
        <f t="shared" si="43"/>
        <v>30000</v>
      </c>
      <c r="H939" s="32">
        <f t="shared" si="44"/>
        <v>687285951.26999998</v>
      </c>
      <c r="J939" s="33" t="s">
        <v>42</v>
      </c>
      <c r="K939" s="33" t="s">
        <v>48</v>
      </c>
    </row>
    <row r="940" spans="2:11" x14ac:dyDescent="0.2">
      <c r="B940" s="27" t="s">
        <v>36</v>
      </c>
      <c r="C940" s="27" t="s">
        <v>180</v>
      </c>
      <c r="D940" s="41" t="s">
        <v>752</v>
      </c>
      <c r="E940" s="53">
        <v>1650000</v>
      </c>
      <c r="F940" s="31">
        <f t="shared" si="42"/>
        <v>688935951.26999998</v>
      </c>
      <c r="G940" s="30">
        <f t="shared" si="43"/>
        <v>1650000</v>
      </c>
      <c r="H940" s="32">
        <f t="shared" si="44"/>
        <v>688935951.26999998</v>
      </c>
      <c r="J940" s="33" t="s">
        <v>42</v>
      </c>
      <c r="K940" s="33" t="s">
        <v>48</v>
      </c>
    </row>
    <row r="941" spans="2:11" x14ac:dyDescent="0.2">
      <c r="B941" s="27" t="s">
        <v>36</v>
      </c>
      <c r="C941" s="27" t="s">
        <v>180</v>
      </c>
      <c r="D941" s="41" t="s">
        <v>758</v>
      </c>
      <c r="E941" s="53">
        <v>60000</v>
      </c>
      <c r="F941" s="31">
        <f t="shared" si="42"/>
        <v>688995951.26999998</v>
      </c>
      <c r="G941" s="30">
        <f t="shared" si="43"/>
        <v>60000</v>
      </c>
      <c r="H941" s="32">
        <f t="shared" si="44"/>
        <v>688995951.26999998</v>
      </c>
      <c r="J941" s="33" t="s">
        <v>42</v>
      </c>
      <c r="K941" s="33" t="s">
        <v>48</v>
      </c>
    </row>
    <row r="942" spans="2:11" x14ac:dyDescent="0.2">
      <c r="B942" s="27" t="s">
        <v>36</v>
      </c>
      <c r="C942" s="27" t="s">
        <v>180</v>
      </c>
      <c r="D942" s="41" t="s">
        <v>755</v>
      </c>
      <c r="E942" s="53">
        <v>300000</v>
      </c>
      <c r="F942" s="31">
        <f t="shared" si="42"/>
        <v>689295951.26999998</v>
      </c>
      <c r="G942" s="30">
        <f t="shared" si="43"/>
        <v>300000</v>
      </c>
      <c r="H942" s="32">
        <f t="shared" si="44"/>
        <v>689295951.26999998</v>
      </c>
      <c r="J942" s="33" t="s">
        <v>42</v>
      </c>
      <c r="K942" s="33" t="s">
        <v>48</v>
      </c>
    </row>
    <row r="943" spans="2:11" x14ac:dyDescent="0.2">
      <c r="B943" s="27" t="s">
        <v>36</v>
      </c>
      <c r="C943" s="27" t="s">
        <v>180</v>
      </c>
      <c r="D943" s="41" t="s">
        <v>753</v>
      </c>
      <c r="E943" s="53">
        <v>350000</v>
      </c>
      <c r="F943" s="31">
        <f t="shared" si="42"/>
        <v>689645951.26999998</v>
      </c>
      <c r="G943" s="30">
        <f t="shared" si="43"/>
        <v>350000</v>
      </c>
      <c r="H943" s="32">
        <f t="shared" si="44"/>
        <v>689645951.26999998</v>
      </c>
      <c r="J943" s="33" t="s">
        <v>42</v>
      </c>
      <c r="K943" s="33" t="s">
        <v>48</v>
      </c>
    </row>
    <row r="944" spans="2:11" x14ac:dyDescent="0.2">
      <c r="B944" s="27" t="s">
        <v>36</v>
      </c>
      <c r="C944" s="27" t="s">
        <v>180</v>
      </c>
      <c r="D944" s="41" t="s">
        <v>757</v>
      </c>
      <c r="E944" s="53">
        <v>60000</v>
      </c>
      <c r="F944" s="31">
        <f t="shared" si="42"/>
        <v>689705951.26999998</v>
      </c>
      <c r="G944" s="30">
        <f t="shared" si="43"/>
        <v>60000</v>
      </c>
      <c r="H944" s="32">
        <f t="shared" si="44"/>
        <v>689705951.26999998</v>
      </c>
      <c r="J944" s="33" t="s">
        <v>42</v>
      </c>
      <c r="K944" s="33" t="s">
        <v>48</v>
      </c>
    </row>
    <row r="945" spans="2:11" x14ac:dyDescent="0.2">
      <c r="B945" s="27" t="s">
        <v>36</v>
      </c>
      <c r="C945" s="27" t="s">
        <v>180</v>
      </c>
      <c r="D945" s="41" t="s">
        <v>760</v>
      </c>
      <c r="E945" s="53">
        <v>300000</v>
      </c>
      <c r="F945" s="31">
        <f t="shared" si="42"/>
        <v>690005951.26999998</v>
      </c>
      <c r="G945" s="30">
        <f t="shared" si="43"/>
        <v>300000</v>
      </c>
      <c r="H945" s="32">
        <f t="shared" si="44"/>
        <v>690005951.26999998</v>
      </c>
      <c r="J945" s="33" t="s">
        <v>42</v>
      </c>
      <c r="K945" s="33" t="s">
        <v>48</v>
      </c>
    </row>
    <row r="946" spans="2:11" x14ac:dyDescent="0.2">
      <c r="B946" s="27" t="s">
        <v>36</v>
      </c>
      <c r="C946" s="27" t="s">
        <v>180</v>
      </c>
      <c r="D946" s="41" t="s">
        <v>756</v>
      </c>
      <c r="E946" s="53">
        <v>200000</v>
      </c>
      <c r="F946" s="31">
        <f t="shared" si="42"/>
        <v>690205951.26999998</v>
      </c>
      <c r="G946" s="30">
        <f t="shared" si="43"/>
        <v>200000</v>
      </c>
      <c r="H946" s="32">
        <f t="shared" si="44"/>
        <v>690205951.26999998</v>
      </c>
      <c r="J946" s="33" t="s">
        <v>42</v>
      </c>
      <c r="K946" s="33" t="s">
        <v>48</v>
      </c>
    </row>
    <row r="947" spans="2:11" x14ac:dyDescent="0.2">
      <c r="B947" s="27" t="s">
        <v>36</v>
      </c>
      <c r="C947" s="27" t="s">
        <v>180</v>
      </c>
      <c r="D947" s="41" t="s">
        <v>754</v>
      </c>
      <c r="E947" s="53">
        <v>125000</v>
      </c>
      <c r="F947" s="31">
        <f t="shared" si="42"/>
        <v>690330951.26999998</v>
      </c>
      <c r="G947" s="30">
        <f t="shared" si="43"/>
        <v>125000</v>
      </c>
      <c r="H947" s="32">
        <f t="shared" si="44"/>
        <v>690330951.26999998</v>
      </c>
      <c r="J947" s="33" t="s">
        <v>42</v>
      </c>
      <c r="K947" s="33" t="s">
        <v>48</v>
      </c>
    </row>
    <row r="948" spans="2:11" x14ac:dyDescent="0.2">
      <c r="B948" s="27" t="s">
        <v>36</v>
      </c>
      <c r="C948" s="27" t="s">
        <v>180</v>
      </c>
      <c r="D948" s="41" t="s">
        <v>1017</v>
      </c>
      <c r="E948" s="53">
        <v>235000</v>
      </c>
      <c r="F948" s="31">
        <f t="shared" si="42"/>
        <v>690565951.26999998</v>
      </c>
      <c r="G948" s="30">
        <f t="shared" si="43"/>
        <v>235000</v>
      </c>
      <c r="H948" s="32">
        <f t="shared" si="44"/>
        <v>690565951.26999998</v>
      </c>
      <c r="J948" s="33" t="s">
        <v>42</v>
      </c>
      <c r="K948" s="33" t="s">
        <v>48</v>
      </c>
    </row>
    <row r="949" spans="2:11" x14ac:dyDescent="0.2">
      <c r="B949" s="27" t="s">
        <v>36</v>
      </c>
      <c r="C949" s="27" t="s">
        <v>180</v>
      </c>
      <c r="D949" s="41" t="s">
        <v>759</v>
      </c>
      <c r="E949" s="53">
        <v>175000</v>
      </c>
      <c r="F949" s="31">
        <f t="shared" si="42"/>
        <v>690740951.26999998</v>
      </c>
      <c r="G949" s="30">
        <f t="shared" si="43"/>
        <v>175000</v>
      </c>
      <c r="H949" s="32">
        <f t="shared" si="44"/>
        <v>690740951.26999998</v>
      </c>
      <c r="J949" s="33" t="s">
        <v>42</v>
      </c>
      <c r="K949" s="33" t="s">
        <v>48</v>
      </c>
    </row>
    <row r="950" spans="2:11" x14ac:dyDescent="0.2">
      <c r="B950" s="27" t="s">
        <v>36</v>
      </c>
      <c r="C950" s="27" t="s">
        <v>180</v>
      </c>
      <c r="D950" s="41" t="s">
        <v>1019</v>
      </c>
      <c r="E950" s="53">
        <v>15000</v>
      </c>
      <c r="F950" s="31">
        <f t="shared" si="42"/>
        <v>690755951.26999998</v>
      </c>
      <c r="G950" s="30">
        <f t="shared" si="43"/>
        <v>15000</v>
      </c>
      <c r="H950" s="32">
        <f t="shared" si="44"/>
        <v>690755951.26999998</v>
      </c>
      <c r="J950" s="33" t="s">
        <v>42</v>
      </c>
      <c r="K950" s="33" t="s">
        <v>48</v>
      </c>
    </row>
    <row r="951" spans="2:11" x14ac:dyDescent="0.2">
      <c r="B951" s="27" t="s">
        <v>36</v>
      </c>
      <c r="C951" s="27" t="s">
        <v>180</v>
      </c>
      <c r="D951" s="41" t="s">
        <v>1018</v>
      </c>
      <c r="E951" s="53">
        <v>175000</v>
      </c>
      <c r="F951" s="31">
        <f t="shared" si="42"/>
        <v>690930951.26999998</v>
      </c>
      <c r="G951" s="30">
        <f t="shared" si="43"/>
        <v>175000</v>
      </c>
      <c r="H951" s="32">
        <f t="shared" si="44"/>
        <v>690930951.26999998</v>
      </c>
      <c r="J951" s="33" t="s">
        <v>42</v>
      </c>
      <c r="K951" s="33" t="s">
        <v>48</v>
      </c>
    </row>
    <row r="952" spans="2:11" x14ac:dyDescent="0.2">
      <c r="B952" s="27" t="s">
        <v>36</v>
      </c>
      <c r="C952" s="27" t="s">
        <v>180</v>
      </c>
      <c r="D952" s="41" t="s">
        <v>2673</v>
      </c>
      <c r="E952" s="53">
        <v>600000</v>
      </c>
      <c r="F952" s="31">
        <f t="shared" si="42"/>
        <v>691530951.26999998</v>
      </c>
      <c r="G952" s="30">
        <f t="shared" si="43"/>
        <v>600000</v>
      </c>
      <c r="H952" s="32">
        <f t="shared" si="44"/>
        <v>691530951.26999998</v>
      </c>
      <c r="J952" s="33" t="s">
        <v>42</v>
      </c>
      <c r="K952" s="33" t="s">
        <v>48</v>
      </c>
    </row>
    <row r="953" spans="2:11" x14ac:dyDescent="0.2">
      <c r="B953" s="27" t="s">
        <v>36</v>
      </c>
      <c r="C953" s="27" t="s">
        <v>183</v>
      </c>
      <c r="D953" s="41" t="s">
        <v>765</v>
      </c>
      <c r="E953" s="53">
        <v>25000</v>
      </c>
      <c r="F953" s="31">
        <f t="shared" si="42"/>
        <v>691555951.26999998</v>
      </c>
      <c r="G953" s="30">
        <f t="shared" si="43"/>
        <v>25000</v>
      </c>
      <c r="H953" s="32">
        <f t="shared" si="44"/>
        <v>691555951.26999998</v>
      </c>
      <c r="J953" s="33" t="s">
        <v>42</v>
      </c>
      <c r="K953" s="33" t="s">
        <v>48</v>
      </c>
    </row>
    <row r="954" spans="2:11" x14ac:dyDescent="0.2">
      <c r="B954" s="27" t="s">
        <v>36</v>
      </c>
      <c r="C954" s="27" t="s">
        <v>183</v>
      </c>
      <c r="D954" s="41" t="s">
        <v>2721</v>
      </c>
      <c r="E954" s="53">
        <v>5000</v>
      </c>
      <c r="F954" s="31">
        <f t="shared" si="42"/>
        <v>691560951.26999998</v>
      </c>
      <c r="G954" s="30">
        <f t="shared" si="43"/>
        <v>5000</v>
      </c>
      <c r="H954" s="32">
        <f t="shared" si="44"/>
        <v>691560951.26999998</v>
      </c>
      <c r="J954" s="33" t="s">
        <v>42</v>
      </c>
      <c r="K954" s="33" t="s">
        <v>48</v>
      </c>
    </row>
    <row r="955" spans="2:11" x14ac:dyDescent="0.2">
      <c r="B955" s="27" t="s">
        <v>36</v>
      </c>
      <c r="C955" s="27" t="s">
        <v>183</v>
      </c>
      <c r="D955" s="41" t="s">
        <v>764</v>
      </c>
      <c r="E955" s="53">
        <v>6500</v>
      </c>
      <c r="F955" s="31">
        <f t="shared" si="42"/>
        <v>691567451.26999998</v>
      </c>
      <c r="G955" s="30">
        <f t="shared" si="43"/>
        <v>6500</v>
      </c>
      <c r="H955" s="32">
        <f t="shared" si="44"/>
        <v>691567451.26999998</v>
      </c>
      <c r="J955" s="33" t="s">
        <v>42</v>
      </c>
      <c r="K955" s="33" t="s">
        <v>48</v>
      </c>
    </row>
    <row r="956" spans="2:11" x14ac:dyDescent="0.2">
      <c r="B956" s="27" t="s">
        <v>36</v>
      </c>
      <c r="C956" s="27" t="s">
        <v>183</v>
      </c>
      <c r="D956" s="41" t="s">
        <v>766</v>
      </c>
      <c r="E956" s="53">
        <v>500000</v>
      </c>
      <c r="F956" s="31">
        <f t="shared" si="42"/>
        <v>692067451.26999998</v>
      </c>
      <c r="G956" s="30">
        <f t="shared" si="43"/>
        <v>500000</v>
      </c>
      <c r="H956" s="32">
        <f t="shared" si="44"/>
        <v>692067451.26999998</v>
      </c>
      <c r="J956" s="33" t="s">
        <v>42</v>
      </c>
      <c r="K956" s="33" t="s">
        <v>48</v>
      </c>
    </row>
    <row r="957" spans="2:11" x14ac:dyDescent="0.2">
      <c r="B957" s="27" t="s">
        <v>36</v>
      </c>
      <c r="C957" s="27" t="s">
        <v>184</v>
      </c>
      <c r="D957" s="41" t="s">
        <v>773</v>
      </c>
      <c r="E957" s="53">
        <v>112000</v>
      </c>
      <c r="F957" s="31">
        <f t="shared" si="42"/>
        <v>692179451.26999998</v>
      </c>
      <c r="G957" s="30">
        <f t="shared" si="43"/>
        <v>112000</v>
      </c>
      <c r="H957" s="32">
        <f t="shared" si="44"/>
        <v>692179451.26999998</v>
      </c>
      <c r="J957" s="33" t="s">
        <v>42</v>
      </c>
      <c r="K957" s="33" t="s">
        <v>48</v>
      </c>
    </row>
    <row r="958" spans="2:11" x14ac:dyDescent="0.2">
      <c r="B958" s="27" t="s">
        <v>36</v>
      </c>
      <c r="C958" s="27" t="s">
        <v>184</v>
      </c>
      <c r="D958" s="41" t="s">
        <v>772</v>
      </c>
      <c r="E958" s="53">
        <v>1091000</v>
      </c>
      <c r="F958" s="31">
        <f t="shared" si="42"/>
        <v>693270451.26999998</v>
      </c>
      <c r="G958" s="30">
        <f t="shared" si="43"/>
        <v>1091000</v>
      </c>
      <c r="H958" s="32">
        <f t="shared" si="44"/>
        <v>693270451.26999998</v>
      </c>
      <c r="J958" s="33" t="s">
        <v>42</v>
      </c>
      <c r="K958" s="33" t="s">
        <v>48</v>
      </c>
    </row>
    <row r="959" spans="2:11" x14ac:dyDescent="0.2">
      <c r="B959" s="27" t="s">
        <v>36</v>
      </c>
      <c r="C959" s="27" t="s">
        <v>184</v>
      </c>
      <c r="D959" s="41" t="s">
        <v>776</v>
      </c>
      <c r="E959" s="53">
        <v>3480000</v>
      </c>
      <c r="F959" s="31">
        <f t="shared" si="42"/>
        <v>696750451.26999998</v>
      </c>
      <c r="G959" s="30">
        <f t="shared" si="43"/>
        <v>3480000</v>
      </c>
      <c r="H959" s="32">
        <f t="shared" si="44"/>
        <v>696750451.26999998</v>
      </c>
      <c r="J959" s="33" t="s">
        <v>42</v>
      </c>
      <c r="K959" s="33" t="s">
        <v>48</v>
      </c>
    </row>
    <row r="960" spans="2:11" x14ac:dyDescent="0.2">
      <c r="B960" s="27" t="s">
        <v>36</v>
      </c>
      <c r="C960" s="27" t="s">
        <v>184</v>
      </c>
      <c r="D960" s="41" t="s">
        <v>774</v>
      </c>
      <c r="E960" s="53">
        <v>1100000</v>
      </c>
      <c r="F960" s="31">
        <f t="shared" si="42"/>
        <v>697850451.26999998</v>
      </c>
      <c r="G960" s="30">
        <f t="shared" si="43"/>
        <v>1100000</v>
      </c>
      <c r="H960" s="32">
        <f t="shared" si="44"/>
        <v>697850451.26999998</v>
      </c>
      <c r="J960" s="33" t="s">
        <v>42</v>
      </c>
      <c r="K960" s="33" t="s">
        <v>48</v>
      </c>
    </row>
    <row r="961" spans="2:11" x14ac:dyDescent="0.2">
      <c r="B961" s="27" t="s">
        <v>36</v>
      </c>
      <c r="C961" s="27" t="s">
        <v>184</v>
      </c>
      <c r="D961" s="41" t="s">
        <v>768</v>
      </c>
      <c r="E961" s="53">
        <v>323000</v>
      </c>
      <c r="F961" s="31">
        <f t="shared" si="42"/>
        <v>698173451.26999998</v>
      </c>
      <c r="G961" s="30">
        <f t="shared" si="43"/>
        <v>323000</v>
      </c>
      <c r="H961" s="32">
        <f t="shared" si="44"/>
        <v>698173451.26999998</v>
      </c>
      <c r="J961" s="33" t="s">
        <v>42</v>
      </c>
      <c r="K961" s="33" t="s">
        <v>48</v>
      </c>
    </row>
    <row r="962" spans="2:11" x14ac:dyDescent="0.2">
      <c r="B962" s="27" t="s">
        <v>36</v>
      </c>
      <c r="C962" s="27" t="s">
        <v>184</v>
      </c>
      <c r="D962" s="41" t="s">
        <v>2842</v>
      </c>
      <c r="E962" s="53">
        <v>100000</v>
      </c>
      <c r="F962" s="31">
        <f t="shared" si="42"/>
        <v>698273451.26999998</v>
      </c>
      <c r="G962" s="30">
        <f t="shared" si="43"/>
        <v>100000</v>
      </c>
      <c r="H962" s="32">
        <f t="shared" si="44"/>
        <v>698273451.26999998</v>
      </c>
      <c r="J962" s="33" t="s">
        <v>42</v>
      </c>
      <c r="K962" s="33" t="s">
        <v>48</v>
      </c>
    </row>
    <row r="963" spans="2:11" x14ac:dyDescent="0.2">
      <c r="B963" s="27" t="s">
        <v>36</v>
      </c>
      <c r="C963" s="27" t="s">
        <v>184</v>
      </c>
      <c r="D963" s="41" t="s">
        <v>941</v>
      </c>
      <c r="E963" s="53">
        <v>261000</v>
      </c>
      <c r="F963" s="31">
        <f t="shared" si="42"/>
        <v>698534451.26999998</v>
      </c>
      <c r="G963" s="30">
        <f t="shared" si="43"/>
        <v>261000</v>
      </c>
      <c r="H963" s="32">
        <f t="shared" si="44"/>
        <v>698534451.26999998</v>
      </c>
      <c r="J963" s="33" t="s">
        <v>42</v>
      </c>
      <c r="K963" s="33" t="s">
        <v>48</v>
      </c>
    </row>
    <row r="964" spans="2:11" x14ac:dyDescent="0.2">
      <c r="B964" s="27" t="s">
        <v>36</v>
      </c>
      <c r="C964" s="27" t="s">
        <v>184</v>
      </c>
      <c r="D964" s="41" t="s">
        <v>767</v>
      </c>
      <c r="E964" s="53">
        <v>923000</v>
      </c>
      <c r="F964" s="31">
        <f t="shared" si="42"/>
        <v>699457451.26999998</v>
      </c>
      <c r="G964" s="30">
        <f t="shared" si="43"/>
        <v>923000</v>
      </c>
      <c r="H964" s="32">
        <f t="shared" si="44"/>
        <v>699457451.26999998</v>
      </c>
      <c r="J964" s="33" t="s">
        <v>42</v>
      </c>
      <c r="K964" s="33" t="s">
        <v>48</v>
      </c>
    </row>
    <row r="965" spans="2:11" x14ac:dyDescent="0.2">
      <c r="B965" s="27" t="s">
        <v>36</v>
      </c>
      <c r="C965" s="27" t="s">
        <v>184</v>
      </c>
      <c r="D965" s="41" t="s">
        <v>228</v>
      </c>
      <c r="E965" s="53">
        <v>828000</v>
      </c>
      <c r="F965" s="31">
        <f t="shared" si="42"/>
        <v>700285451.26999998</v>
      </c>
      <c r="G965" s="30">
        <f t="shared" si="43"/>
        <v>828000</v>
      </c>
      <c r="H965" s="32">
        <f t="shared" si="44"/>
        <v>700285451.26999998</v>
      </c>
      <c r="J965" s="33" t="s">
        <v>42</v>
      </c>
      <c r="K965" s="33" t="s">
        <v>48</v>
      </c>
    </row>
    <row r="966" spans="2:11" x14ac:dyDescent="0.2">
      <c r="B966" s="27" t="s">
        <v>36</v>
      </c>
      <c r="C966" s="27" t="s">
        <v>184</v>
      </c>
      <c r="D966" s="41" t="s">
        <v>1561</v>
      </c>
      <c r="E966" s="53">
        <v>500000</v>
      </c>
      <c r="F966" s="31">
        <f t="shared" si="42"/>
        <v>700785451.26999998</v>
      </c>
      <c r="G966" s="30">
        <f t="shared" si="43"/>
        <v>500000</v>
      </c>
      <c r="H966" s="32">
        <f t="shared" si="44"/>
        <v>700785451.26999998</v>
      </c>
      <c r="J966" s="33" t="s">
        <v>42</v>
      </c>
      <c r="K966" s="33" t="s">
        <v>48</v>
      </c>
    </row>
    <row r="967" spans="2:11" x14ac:dyDescent="0.2">
      <c r="B967" s="27" t="s">
        <v>36</v>
      </c>
      <c r="C967" s="27" t="s">
        <v>184</v>
      </c>
      <c r="D967" s="41" t="s">
        <v>769</v>
      </c>
      <c r="E967" s="53">
        <v>25000</v>
      </c>
      <c r="F967" s="31">
        <f t="shared" si="42"/>
        <v>700810451.26999998</v>
      </c>
      <c r="G967" s="30">
        <f t="shared" si="43"/>
        <v>25000</v>
      </c>
      <c r="H967" s="32">
        <f t="shared" si="44"/>
        <v>700810451.26999998</v>
      </c>
      <c r="J967" s="33" t="s">
        <v>42</v>
      </c>
      <c r="K967" s="33" t="s">
        <v>48</v>
      </c>
    </row>
    <row r="968" spans="2:11" x14ac:dyDescent="0.2">
      <c r="B968" s="27" t="s">
        <v>36</v>
      </c>
      <c r="C968" s="27" t="s">
        <v>184</v>
      </c>
      <c r="D968" s="41" t="s">
        <v>771</v>
      </c>
      <c r="E968" s="53">
        <v>478000</v>
      </c>
      <c r="F968" s="31">
        <f t="shared" si="42"/>
        <v>701288451.26999998</v>
      </c>
      <c r="G968" s="30">
        <f t="shared" si="43"/>
        <v>478000</v>
      </c>
      <c r="H968" s="32">
        <f t="shared" si="44"/>
        <v>701288451.26999998</v>
      </c>
      <c r="J968" s="33" t="s">
        <v>42</v>
      </c>
      <c r="K968" s="33" t="s">
        <v>48</v>
      </c>
    </row>
    <row r="969" spans="2:11" x14ac:dyDescent="0.2">
      <c r="B969" s="27" t="s">
        <v>36</v>
      </c>
      <c r="C969" s="27" t="s">
        <v>184</v>
      </c>
      <c r="D969" s="41" t="s">
        <v>2675</v>
      </c>
      <c r="E969" s="53">
        <v>900000</v>
      </c>
      <c r="F969" s="31">
        <f t="shared" ref="F969:F1026" si="45">E969+F968</f>
        <v>702188451.26999998</v>
      </c>
      <c r="G969" s="30">
        <f t="shared" ref="G969:G1026" si="46">E969</f>
        <v>900000</v>
      </c>
      <c r="H969" s="32">
        <f t="shared" ref="H969:H1026" si="47">G969+H968</f>
        <v>702188451.26999998</v>
      </c>
      <c r="J969" s="33" t="s">
        <v>42</v>
      </c>
      <c r="K969" s="33" t="s">
        <v>48</v>
      </c>
    </row>
    <row r="970" spans="2:11" x14ac:dyDescent="0.2">
      <c r="B970" s="27" t="s">
        <v>36</v>
      </c>
      <c r="C970" s="27" t="s">
        <v>184</v>
      </c>
      <c r="D970" s="41" t="s">
        <v>775</v>
      </c>
      <c r="E970" s="53">
        <v>492000</v>
      </c>
      <c r="F970" s="31">
        <f t="shared" si="45"/>
        <v>702680451.26999998</v>
      </c>
      <c r="G970" s="30">
        <f t="shared" si="46"/>
        <v>492000</v>
      </c>
      <c r="H970" s="32">
        <f t="shared" si="47"/>
        <v>702680451.26999998</v>
      </c>
      <c r="J970" s="33" t="s">
        <v>42</v>
      </c>
      <c r="K970" s="33" t="s">
        <v>48</v>
      </c>
    </row>
    <row r="971" spans="2:11" x14ac:dyDescent="0.2">
      <c r="B971" s="27" t="s">
        <v>36</v>
      </c>
      <c r="C971" s="27" t="s">
        <v>184</v>
      </c>
      <c r="D971" s="41" t="s">
        <v>770</v>
      </c>
      <c r="E971" s="53">
        <v>100000</v>
      </c>
      <c r="F971" s="31">
        <f t="shared" si="45"/>
        <v>702780451.26999998</v>
      </c>
      <c r="G971" s="30">
        <f t="shared" si="46"/>
        <v>100000</v>
      </c>
      <c r="H971" s="32">
        <f t="shared" si="47"/>
        <v>702780451.26999998</v>
      </c>
      <c r="J971" s="33" t="s">
        <v>42</v>
      </c>
      <c r="K971" s="33" t="s">
        <v>48</v>
      </c>
    </row>
    <row r="972" spans="2:11" x14ac:dyDescent="0.2">
      <c r="B972" s="27" t="s">
        <v>36</v>
      </c>
      <c r="C972" s="27" t="s">
        <v>184</v>
      </c>
      <c r="D972" s="41" t="s">
        <v>358</v>
      </c>
      <c r="E972" s="53">
        <v>160000</v>
      </c>
      <c r="F972" s="31">
        <f t="shared" si="45"/>
        <v>702940451.26999998</v>
      </c>
      <c r="G972" s="30">
        <f t="shared" si="46"/>
        <v>160000</v>
      </c>
      <c r="H972" s="32">
        <f t="shared" si="47"/>
        <v>702940451.26999998</v>
      </c>
      <c r="J972" s="33" t="s">
        <v>42</v>
      </c>
      <c r="K972" s="33" t="s">
        <v>48</v>
      </c>
    </row>
    <row r="973" spans="2:11" x14ac:dyDescent="0.2">
      <c r="B973" s="27" t="s">
        <v>36</v>
      </c>
      <c r="C973" s="27" t="s">
        <v>184</v>
      </c>
      <c r="D973" s="41" t="s">
        <v>2676</v>
      </c>
      <c r="E973" s="53">
        <v>500000</v>
      </c>
      <c r="F973" s="31">
        <f t="shared" si="45"/>
        <v>703440451.26999998</v>
      </c>
      <c r="G973" s="30">
        <f t="shared" si="46"/>
        <v>500000</v>
      </c>
      <c r="H973" s="32">
        <f t="shared" si="47"/>
        <v>703440451.26999998</v>
      </c>
      <c r="J973" s="33" t="s">
        <v>42</v>
      </c>
      <c r="K973" s="33" t="s">
        <v>48</v>
      </c>
    </row>
    <row r="974" spans="2:11" x14ac:dyDescent="0.2">
      <c r="B974" s="27" t="s">
        <v>36</v>
      </c>
      <c r="C974" s="27" t="s">
        <v>186</v>
      </c>
      <c r="D974" s="41" t="s">
        <v>282</v>
      </c>
      <c r="E974" s="53">
        <v>66000</v>
      </c>
      <c r="F974" s="31">
        <f t="shared" si="45"/>
        <v>703506451.26999998</v>
      </c>
      <c r="G974" s="30">
        <f t="shared" si="46"/>
        <v>66000</v>
      </c>
      <c r="H974" s="32">
        <f t="shared" si="47"/>
        <v>703506451.26999998</v>
      </c>
      <c r="J974" s="33" t="s">
        <v>42</v>
      </c>
      <c r="K974" s="33" t="s">
        <v>48</v>
      </c>
    </row>
    <row r="975" spans="2:11" x14ac:dyDescent="0.2">
      <c r="B975" s="27" t="s">
        <v>36</v>
      </c>
      <c r="C975" s="27" t="s">
        <v>186</v>
      </c>
      <c r="D975" s="41" t="s">
        <v>287</v>
      </c>
      <c r="E975" s="53">
        <v>6000</v>
      </c>
      <c r="F975" s="31">
        <f t="shared" si="45"/>
        <v>703512451.26999998</v>
      </c>
      <c r="G975" s="30">
        <f t="shared" si="46"/>
        <v>6000</v>
      </c>
      <c r="H975" s="32">
        <f t="shared" si="47"/>
        <v>703512451.26999998</v>
      </c>
      <c r="J975" s="33" t="s">
        <v>42</v>
      </c>
      <c r="K975" s="33" t="s">
        <v>48</v>
      </c>
    </row>
    <row r="976" spans="2:11" x14ac:dyDescent="0.2">
      <c r="B976" s="27" t="s">
        <v>36</v>
      </c>
      <c r="C976" s="27" t="s">
        <v>186</v>
      </c>
      <c r="D976" s="41" t="s">
        <v>785</v>
      </c>
      <c r="E976" s="53">
        <v>49000</v>
      </c>
      <c r="F976" s="31">
        <f t="shared" si="45"/>
        <v>703561451.26999998</v>
      </c>
      <c r="G976" s="30">
        <f t="shared" si="46"/>
        <v>49000</v>
      </c>
      <c r="H976" s="32">
        <f t="shared" si="47"/>
        <v>703561451.26999998</v>
      </c>
      <c r="J976" s="33" t="s">
        <v>42</v>
      </c>
      <c r="K976" s="33" t="s">
        <v>48</v>
      </c>
    </row>
    <row r="977" spans="2:11" x14ac:dyDescent="0.2">
      <c r="B977" s="27" t="s">
        <v>36</v>
      </c>
      <c r="C977" s="27" t="s">
        <v>186</v>
      </c>
      <c r="D977" s="41" t="s">
        <v>573</v>
      </c>
      <c r="E977" s="53">
        <v>43000</v>
      </c>
      <c r="F977" s="31">
        <f t="shared" si="45"/>
        <v>703604451.26999998</v>
      </c>
      <c r="G977" s="30">
        <f t="shared" si="46"/>
        <v>43000</v>
      </c>
      <c r="H977" s="32">
        <f t="shared" si="47"/>
        <v>703604451.26999998</v>
      </c>
      <c r="J977" s="33" t="s">
        <v>42</v>
      </c>
      <c r="K977" s="33" t="s">
        <v>48</v>
      </c>
    </row>
    <row r="978" spans="2:11" x14ac:dyDescent="0.2">
      <c r="B978" s="27" t="s">
        <v>36</v>
      </c>
      <c r="C978" s="27" t="s">
        <v>186</v>
      </c>
      <c r="D978" s="41" t="s">
        <v>784</v>
      </c>
      <c r="E978" s="53">
        <v>84000</v>
      </c>
      <c r="F978" s="31">
        <f t="shared" si="45"/>
        <v>703688451.26999998</v>
      </c>
      <c r="G978" s="30">
        <f t="shared" si="46"/>
        <v>84000</v>
      </c>
      <c r="H978" s="32">
        <f t="shared" si="47"/>
        <v>703688451.26999998</v>
      </c>
      <c r="J978" s="33" t="s">
        <v>42</v>
      </c>
      <c r="K978" s="33" t="s">
        <v>48</v>
      </c>
    </row>
    <row r="979" spans="2:11" x14ac:dyDescent="0.2">
      <c r="B979" s="27" t="s">
        <v>36</v>
      </c>
      <c r="C979" s="27" t="s">
        <v>188</v>
      </c>
      <c r="D979" s="41" t="s">
        <v>786</v>
      </c>
      <c r="E979" s="53">
        <v>10000</v>
      </c>
      <c r="F979" s="31">
        <f t="shared" si="45"/>
        <v>703698451.26999998</v>
      </c>
      <c r="G979" s="30">
        <f t="shared" si="46"/>
        <v>10000</v>
      </c>
      <c r="H979" s="32">
        <f t="shared" si="47"/>
        <v>703698451.26999998</v>
      </c>
      <c r="J979" s="33" t="s">
        <v>42</v>
      </c>
      <c r="K979" s="33" t="s">
        <v>192</v>
      </c>
    </row>
    <row r="980" spans="2:11" x14ac:dyDescent="0.2">
      <c r="B980" s="27" t="s">
        <v>36</v>
      </c>
      <c r="C980" s="27" t="s">
        <v>189</v>
      </c>
      <c r="D980" s="41" t="s">
        <v>787</v>
      </c>
      <c r="E980" s="53">
        <v>100000</v>
      </c>
      <c r="F980" s="31">
        <f t="shared" si="45"/>
        <v>703798451.26999998</v>
      </c>
      <c r="G980" s="30">
        <f t="shared" si="46"/>
        <v>100000</v>
      </c>
      <c r="H980" s="32">
        <f t="shared" si="47"/>
        <v>703798451.26999998</v>
      </c>
      <c r="J980" s="33" t="s">
        <v>42</v>
      </c>
      <c r="K980" s="33" t="s">
        <v>48</v>
      </c>
    </row>
    <row r="981" spans="2:11" x14ac:dyDescent="0.2">
      <c r="B981" s="27" t="s">
        <v>36</v>
      </c>
      <c r="C981" s="27" t="s">
        <v>189</v>
      </c>
      <c r="D981" s="41" t="s">
        <v>369</v>
      </c>
      <c r="E981" s="53">
        <v>35000</v>
      </c>
      <c r="F981" s="31">
        <f t="shared" si="45"/>
        <v>703833451.26999998</v>
      </c>
      <c r="G981" s="30">
        <f t="shared" si="46"/>
        <v>35000</v>
      </c>
      <c r="H981" s="32">
        <f t="shared" si="47"/>
        <v>703833451.26999998</v>
      </c>
      <c r="J981" s="33" t="s">
        <v>42</v>
      </c>
      <c r="K981" s="33" t="s">
        <v>48</v>
      </c>
    </row>
    <row r="982" spans="2:11" x14ac:dyDescent="0.2">
      <c r="B982" s="27" t="s">
        <v>36</v>
      </c>
      <c r="C982" s="27" t="s">
        <v>2682</v>
      </c>
      <c r="D982" s="41" t="s">
        <v>798</v>
      </c>
      <c r="E982" s="53">
        <v>86000</v>
      </c>
      <c r="F982" s="31">
        <f t="shared" si="45"/>
        <v>703919451.26999998</v>
      </c>
      <c r="G982" s="30">
        <f t="shared" si="46"/>
        <v>86000</v>
      </c>
      <c r="H982" s="32">
        <f t="shared" si="47"/>
        <v>703919451.26999998</v>
      </c>
      <c r="J982" s="33" t="s">
        <v>42</v>
      </c>
      <c r="K982" s="33" t="s">
        <v>48</v>
      </c>
    </row>
    <row r="983" spans="2:11" x14ac:dyDescent="0.2">
      <c r="B983" s="27" t="s">
        <v>36</v>
      </c>
      <c r="C983" s="27" t="s">
        <v>2682</v>
      </c>
      <c r="D983" s="41" t="s">
        <v>800</v>
      </c>
      <c r="E983" s="53">
        <v>250000</v>
      </c>
      <c r="F983" s="31">
        <f t="shared" si="45"/>
        <v>704169451.26999998</v>
      </c>
      <c r="G983" s="30">
        <f t="shared" si="46"/>
        <v>250000</v>
      </c>
      <c r="H983" s="32">
        <f t="shared" si="47"/>
        <v>704169451.26999998</v>
      </c>
      <c r="J983" s="33" t="s">
        <v>42</v>
      </c>
      <c r="K983" s="33" t="s">
        <v>48</v>
      </c>
    </row>
    <row r="984" spans="2:11" x14ac:dyDescent="0.2">
      <c r="B984" s="27" t="s">
        <v>36</v>
      </c>
      <c r="C984" s="27" t="s">
        <v>2682</v>
      </c>
      <c r="D984" s="41" t="s">
        <v>796</v>
      </c>
      <c r="E984" s="53">
        <v>84000</v>
      </c>
      <c r="F984" s="31">
        <f t="shared" si="45"/>
        <v>704253451.26999998</v>
      </c>
      <c r="G984" s="30">
        <f t="shared" si="46"/>
        <v>84000</v>
      </c>
      <c r="H984" s="32">
        <f t="shared" si="47"/>
        <v>704253451.26999998</v>
      </c>
      <c r="J984" s="33" t="s">
        <v>42</v>
      </c>
      <c r="K984" s="33" t="s">
        <v>48</v>
      </c>
    </row>
    <row r="985" spans="2:11" x14ac:dyDescent="0.2">
      <c r="B985" s="27" t="s">
        <v>36</v>
      </c>
      <c r="C985" s="27" t="s">
        <v>2682</v>
      </c>
      <c r="D985" s="41" t="s">
        <v>799</v>
      </c>
      <c r="E985" s="53">
        <v>800000</v>
      </c>
      <c r="F985" s="31">
        <f t="shared" si="45"/>
        <v>705053451.26999998</v>
      </c>
      <c r="G985" s="30">
        <f t="shared" si="46"/>
        <v>800000</v>
      </c>
      <c r="H985" s="32">
        <f t="shared" si="47"/>
        <v>705053451.26999998</v>
      </c>
      <c r="J985" s="33" t="s">
        <v>42</v>
      </c>
      <c r="K985" s="33" t="s">
        <v>48</v>
      </c>
    </row>
    <row r="986" spans="2:11" x14ac:dyDescent="0.2">
      <c r="B986" s="27" t="s">
        <v>36</v>
      </c>
      <c r="C986" s="27" t="s">
        <v>2682</v>
      </c>
      <c r="D986" s="41" t="s">
        <v>790</v>
      </c>
      <c r="E986" s="53">
        <v>223000</v>
      </c>
      <c r="F986" s="31">
        <f t="shared" si="45"/>
        <v>705276451.26999998</v>
      </c>
      <c r="G986" s="30">
        <f t="shared" si="46"/>
        <v>223000</v>
      </c>
      <c r="H986" s="32">
        <f t="shared" si="47"/>
        <v>705276451.26999998</v>
      </c>
      <c r="J986" s="33" t="s">
        <v>42</v>
      </c>
      <c r="K986" s="33" t="s">
        <v>48</v>
      </c>
    </row>
    <row r="987" spans="2:11" x14ac:dyDescent="0.2">
      <c r="B987" s="27" t="s">
        <v>36</v>
      </c>
      <c r="C987" s="27" t="s">
        <v>2682</v>
      </c>
      <c r="D987" s="41" t="s">
        <v>802</v>
      </c>
      <c r="E987" s="53">
        <v>33000</v>
      </c>
      <c r="F987" s="31">
        <f t="shared" si="45"/>
        <v>705309451.26999998</v>
      </c>
      <c r="G987" s="30">
        <f t="shared" si="46"/>
        <v>33000</v>
      </c>
      <c r="H987" s="32">
        <f t="shared" si="47"/>
        <v>705309451.26999998</v>
      </c>
      <c r="J987" s="33" t="s">
        <v>42</v>
      </c>
      <c r="K987" s="33" t="s">
        <v>48</v>
      </c>
    </row>
    <row r="988" spans="2:11" x14ac:dyDescent="0.2">
      <c r="B988" s="27" t="s">
        <v>36</v>
      </c>
      <c r="C988" s="27" t="s">
        <v>2682</v>
      </c>
      <c r="D988" s="41" t="s">
        <v>789</v>
      </c>
      <c r="E988" s="53">
        <v>225000</v>
      </c>
      <c r="F988" s="31">
        <f t="shared" si="45"/>
        <v>705534451.26999998</v>
      </c>
      <c r="G988" s="30">
        <f t="shared" si="46"/>
        <v>225000</v>
      </c>
      <c r="H988" s="32">
        <f t="shared" si="47"/>
        <v>705534451.26999998</v>
      </c>
      <c r="J988" s="33" t="s">
        <v>42</v>
      </c>
      <c r="K988" s="33" t="s">
        <v>48</v>
      </c>
    </row>
    <row r="989" spans="2:11" x14ac:dyDescent="0.2">
      <c r="B989" s="27" t="s">
        <v>36</v>
      </c>
      <c r="C989" s="27" t="s">
        <v>2682</v>
      </c>
      <c r="D989" s="41" t="s">
        <v>793</v>
      </c>
      <c r="E989" s="53">
        <v>340000</v>
      </c>
      <c r="F989" s="31">
        <f t="shared" si="45"/>
        <v>705874451.26999998</v>
      </c>
      <c r="G989" s="30">
        <f t="shared" si="46"/>
        <v>340000</v>
      </c>
      <c r="H989" s="32">
        <f t="shared" si="47"/>
        <v>705874451.26999998</v>
      </c>
      <c r="J989" s="33" t="s">
        <v>42</v>
      </c>
      <c r="K989" s="33" t="s">
        <v>48</v>
      </c>
    </row>
    <row r="990" spans="2:11" x14ac:dyDescent="0.2">
      <c r="B990" s="27" t="s">
        <v>36</v>
      </c>
      <c r="C990" s="27" t="s">
        <v>2682</v>
      </c>
      <c r="D990" s="41" t="s">
        <v>797</v>
      </c>
      <c r="E990" s="53">
        <v>111000</v>
      </c>
      <c r="F990" s="31">
        <f t="shared" si="45"/>
        <v>705985451.26999998</v>
      </c>
      <c r="G990" s="30">
        <f t="shared" si="46"/>
        <v>111000</v>
      </c>
      <c r="H990" s="32">
        <f t="shared" si="47"/>
        <v>705985451.26999998</v>
      </c>
      <c r="J990" s="33" t="s">
        <v>42</v>
      </c>
      <c r="K990" s="33" t="s">
        <v>48</v>
      </c>
    </row>
    <row r="991" spans="2:11" x14ac:dyDescent="0.2">
      <c r="B991" s="27" t="s">
        <v>36</v>
      </c>
      <c r="C991" s="27" t="s">
        <v>2682</v>
      </c>
      <c r="D991" s="41" t="s">
        <v>788</v>
      </c>
      <c r="E991" s="53">
        <v>135000</v>
      </c>
      <c r="F991" s="31">
        <f t="shared" si="45"/>
        <v>706120451.26999998</v>
      </c>
      <c r="G991" s="30">
        <f t="shared" si="46"/>
        <v>135000</v>
      </c>
      <c r="H991" s="32">
        <f t="shared" si="47"/>
        <v>706120451.26999998</v>
      </c>
      <c r="J991" s="33" t="s">
        <v>42</v>
      </c>
      <c r="K991" s="33" t="s">
        <v>48</v>
      </c>
    </row>
    <row r="992" spans="2:11" x14ac:dyDescent="0.2">
      <c r="B992" s="27" t="s">
        <v>36</v>
      </c>
      <c r="C992" s="27" t="s">
        <v>2682</v>
      </c>
      <c r="D992" s="41" t="s">
        <v>2683</v>
      </c>
      <c r="E992" s="53">
        <v>1100000</v>
      </c>
      <c r="F992" s="31">
        <f t="shared" si="45"/>
        <v>707220451.26999998</v>
      </c>
      <c r="G992" s="30">
        <f t="shared" si="46"/>
        <v>1100000</v>
      </c>
      <c r="H992" s="32">
        <f t="shared" si="47"/>
        <v>707220451.26999998</v>
      </c>
      <c r="J992" s="33" t="s">
        <v>42</v>
      </c>
      <c r="K992" s="33" t="s">
        <v>48</v>
      </c>
    </row>
    <row r="993" spans="2:11" x14ac:dyDescent="0.2">
      <c r="B993" s="27" t="s">
        <v>36</v>
      </c>
      <c r="C993" s="27" t="s">
        <v>2682</v>
      </c>
      <c r="D993" s="41" t="s">
        <v>795</v>
      </c>
      <c r="E993" s="53">
        <v>45000</v>
      </c>
      <c r="F993" s="31">
        <f t="shared" si="45"/>
        <v>707265451.26999998</v>
      </c>
      <c r="G993" s="30">
        <f t="shared" si="46"/>
        <v>45000</v>
      </c>
      <c r="H993" s="32">
        <f t="shared" si="47"/>
        <v>707265451.26999998</v>
      </c>
      <c r="J993" s="33" t="s">
        <v>42</v>
      </c>
      <c r="K993" s="33" t="s">
        <v>48</v>
      </c>
    </row>
    <row r="994" spans="2:11" x14ac:dyDescent="0.2">
      <c r="B994" s="27" t="s">
        <v>36</v>
      </c>
      <c r="C994" s="27" t="s">
        <v>2682</v>
      </c>
      <c r="D994" s="41" t="s">
        <v>791</v>
      </c>
      <c r="E994" s="53">
        <v>350000</v>
      </c>
      <c r="F994" s="31">
        <f t="shared" si="45"/>
        <v>707615451.26999998</v>
      </c>
      <c r="G994" s="30">
        <f t="shared" si="46"/>
        <v>350000</v>
      </c>
      <c r="H994" s="32">
        <f t="shared" si="47"/>
        <v>707615451.26999998</v>
      </c>
      <c r="J994" s="33" t="s">
        <v>42</v>
      </c>
      <c r="K994" s="33" t="s">
        <v>48</v>
      </c>
    </row>
    <row r="995" spans="2:11" x14ac:dyDescent="0.2">
      <c r="B995" s="27" t="s">
        <v>36</v>
      </c>
      <c r="C995" s="27" t="s">
        <v>2682</v>
      </c>
      <c r="D995" s="41" t="s">
        <v>2684</v>
      </c>
      <c r="E995" s="53">
        <v>1850000</v>
      </c>
      <c r="F995" s="31">
        <f t="shared" si="45"/>
        <v>709465451.26999998</v>
      </c>
      <c r="G995" s="30">
        <f t="shared" si="46"/>
        <v>1850000</v>
      </c>
      <c r="H995" s="32">
        <f t="shared" si="47"/>
        <v>709465451.26999998</v>
      </c>
      <c r="J995" s="33" t="s">
        <v>42</v>
      </c>
      <c r="K995" s="33" t="s">
        <v>48</v>
      </c>
    </row>
    <row r="996" spans="2:11" x14ac:dyDescent="0.2">
      <c r="B996" s="27" t="s">
        <v>36</v>
      </c>
      <c r="C996" s="27" t="s">
        <v>2682</v>
      </c>
      <c r="D996" s="41" t="s">
        <v>803</v>
      </c>
      <c r="E996" s="53">
        <v>3276000</v>
      </c>
      <c r="F996" s="31">
        <f t="shared" si="45"/>
        <v>712741451.26999998</v>
      </c>
      <c r="G996" s="30">
        <f t="shared" si="46"/>
        <v>3276000</v>
      </c>
      <c r="H996" s="32">
        <f t="shared" si="47"/>
        <v>712741451.26999998</v>
      </c>
      <c r="J996" s="33" t="s">
        <v>42</v>
      </c>
      <c r="K996" s="33" t="s">
        <v>48</v>
      </c>
    </row>
    <row r="997" spans="2:11" x14ac:dyDescent="0.2">
      <c r="B997" s="27" t="s">
        <v>36</v>
      </c>
      <c r="C997" s="27" t="s">
        <v>2682</v>
      </c>
      <c r="D997" s="41" t="s">
        <v>2685</v>
      </c>
      <c r="E997" s="53">
        <v>700000</v>
      </c>
      <c r="F997" s="31">
        <f t="shared" si="45"/>
        <v>713441451.26999998</v>
      </c>
      <c r="G997" s="30">
        <f t="shared" si="46"/>
        <v>700000</v>
      </c>
      <c r="H997" s="32">
        <f t="shared" si="47"/>
        <v>713441451.26999998</v>
      </c>
      <c r="J997" s="33" t="s">
        <v>42</v>
      </c>
      <c r="K997" s="33" t="s">
        <v>48</v>
      </c>
    </row>
    <row r="998" spans="2:11" x14ac:dyDescent="0.2">
      <c r="B998" s="27" t="s">
        <v>36</v>
      </c>
      <c r="C998" s="27" t="s">
        <v>2682</v>
      </c>
      <c r="D998" s="41" t="s">
        <v>794</v>
      </c>
      <c r="E998" s="53">
        <v>160000</v>
      </c>
      <c r="F998" s="31">
        <f t="shared" si="45"/>
        <v>713601451.26999998</v>
      </c>
      <c r="G998" s="30">
        <f t="shared" si="46"/>
        <v>160000</v>
      </c>
      <c r="H998" s="32">
        <f t="shared" si="47"/>
        <v>713601451.26999998</v>
      </c>
      <c r="J998" s="33" t="s">
        <v>42</v>
      </c>
      <c r="K998" s="33" t="s">
        <v>48</v>
      </c>
    </row>
    <row r="999" spans="2:11" x14ac:dyDescent="0.2">
      <c r="B999" s="27" t="s">
        <v>36</v>
      </c>
      <c r="C999" s="27" t="s">
        <v>2682</v>
      </c>
      <c r="D999" s="41" t="s">
        <v>1016</v>
      </c>
      <c r="E999" s="53">
        <v>100000</v>
      </c>
      <c r="F999" s="31">
        <f t="shared" si="45"/>
        <v>713701451.26999998</v>
      </c>
      <c r="G999" s="30">
        <f t="shared" si="46"/>
        <v>100000</v>
      </c>
      <c r="H999" s="32">
        <f t="shared" si="47"/>
        <v>713701451.26999998</v>
      </c>
      <c r="J999" s="33" t="s">
        <v>42</v>
      </c>
      <c r="K999" s="33" t="s">
        <v>48</v>
      </c>
    </row>
    <row r="1000" spans="2:11" x14ac:dyDescent="0.2">
      <c r="B1000" s="27" t="s">
        <v>36</v>
      </c>
      <c r="C1000" s="27" t="s">
        <v>2682</v>
      </c>
      <c r="D1000" s="41" t="s">
        <v>801</v>
      </c>
      <c r="E1000" s="53">
        <v>350000</v>
      </c>
      <c r="F1000" s="31">
        <f t="shared" si="45"/>
        <v>714051451.26999998</v>
      </c>
      <c r="G1000" s="30">
        <f t="shared" si="46"/>
        <v>350000</v>
      </c>
      <c r="H1000" s="32">
        <f t="shared" si="47"/>
        <v>714051451.26999998</v>
      </c>
      <c r="J1000" s="33" t="s">
        <v>42</v>
      </c>
      <c r="K1000" s="33" t="s">
        <v>48</v>
      </c>
    </row>
    <row r="1001" spans="2:11" x14ac:dyDescent="0.2">
      <c r="B1001" s="27" t="s">
        <v>36</v>
      </c>
      <c r="C1001" s="27" t="s">
        <v>2682</v>
      </c>
      <c r="D1001" s="41" t="s">
        <v>792</v>
      </c>
      <c r="E1001" s="53">
        <v>109000</v>
      </c>
      <c r="F1001" s="31">
        <f t="shared" si="45"/>
        <v>714160451.26999998</v>
      </c>
      <c r="G1001" s="30">
        <f t="shared" si="46"/>
        <v>109000</v>
      </c>
      <c r="H1001" s="32">
        <f t="shared" si="47"/>
        <v>714160451.26999998</v>
      </c>
      <c r="J1001" s="33" t="s">
        <v>42</v>
      </c>
      <c r="K1001" s="33" t="s">
        <v>48</v>
      </c>
    </row>
    <row r="1002" spans="2:11" x14ac:dyDescent="0.2">
      <c r="B1002" s="27" t="s">
        <v>36</v>
      </c>
      <c r="C1002" s="27" t="s">
        <v>190</v>
      </c>
      <c r="D1002" s="41" t="s">
        <v>810</v>
      </c>
      <c r="E1002" s="53">
        <v>30000</v>
      </c>
      <c r="F1002" s="31">
        <f t="shared" si="45"/>
        <v>714190451.26999998</v>
      </c>
      <c r="G1002" s="30">
        <f t="shared" si="46"/>
        <v>30000</v>
      </c>
      <c r="H1002" s="32">
        <f t="shared" si="47"/>
        <v>714190451.26999998</v>
      </c>
      <c r="J1002" s="33" t="s">
        <v>42</v>
      </c>
      <c r="K1002" s="33" t="s">
        <v>48</v>
      </c>
    </row>
    <row r="1003" spans="2:11" x14ac:dyDescent="0.2">
      <c r="B1003" s="27" t="s">
        <v>36</v>
      </c>
      <c r="C1003" s="27" t="s">
        <v>190</v>
      </c>
      <c r="D1003" s="41" t="s">
        <v>805</v>
      </c>
      <c r="E1003" s="53">
        <v>200000</v>
      </c>
      <c r="F1003" s="31">
        <f t="shared" si="45"/>
        <v>714390451.26999998</v>
      </c>
      <c r="G1003" s="30">
        <f t="shared" si="46"/>
        <v>200000</v>
      </c>
      <c r="H1003" s="32">
        <f t="shared" si="47"/>
        <v>714390451.26999998</v>
      </c>
      <c r="J1003" s="33" t="s">
        <v>42</v>
      </c>
      <c r="K1003" s="33" t="s">
        <v>48</v>
      </c>
    </row>
    <row r="1004" spans="2:11" x14ac:dyDescent="0.2">
      <c r="B1004" s="27" t="s">
        <v>36</v>
      </c>
      <c r="C1004" s="27" t="s">
        <v>190</v>
      </c>
      <c r="D1004" s="41" t="s">
        <v>808</v>
      </c>
      <c r="E1004" s="53">
        <v>1300000</v>
      </c>
      <c r="F1004" s="31">
        <f t="shared" si="45"/>
        <v>715690451.26999998</v>
      </c>
      <c r="G1004" s="30">
        <f t="shared" si="46"/>
        <v>1300000</v>
      </c>
      <c r="H1004" s="32">
        <f t="shared" si="47"/>
        <v>715690451.26999998</v>
      </c>
      <c r="J1004" s="33" t="s">
        <v>42</v>
      </c>
      <c r="K1004" s="33" t="s">
        <v>48</v>
      </c>
    </row>
    <row r="1005" spans="2:11" x14ac:dyDescent="0.2">
      <c r="B1005" s="27" t="s">
        <v>36</v>
      </c>
      <c r="C1005" s="27" t="s">
        <v>190</v>
      </c>
      <c r="D1005" s="41" t="s">
        <v>804</v>
      </c>
      <c r="E1005" s="53">
        <v>240000</v>
      </c>
      <c r="F1005" s="31">
        <f t="shared" si="45"/>
        <v>715930451.26999998</v>
      </c>
      <c r="G1005" s="30">
        <f t="shared" si="46"/>
        <v>240000</v>
      </c>
      <c r="H1005" s="32">
        <f t="shared" si="47"/>
        <v>715930451.26999998</v>
      </c>
      <c r="J1005" s="33" t="s">
        <v>42</v>
      </c>
      <c r="K1005" s="33" t="s">
        <v>48</v>
      </c>
    </row>
    <row r="1006" spans="2:11" x14ac:dyDescent="0.2">
      <c r="B1006" s="27" t="s">
        <v>36</v>
      </c>
      <c r="C1006" s="27" t="s">
        <v>190</v>
      </c>
      <c r="D1006" s="41" t="s">
        <v>807</v>
      </c>
      <c r="E1006" s="53">
        <v>1500000</v>
      </c>
      <c r="F1006" s="31">
        <f t="shared" si="45"/>
        <v>717430451.26999998</v>
      </c>
      <c r="G1006" s="30">
        <f t="shared" si="46"/>
        <v>1500000</v>
      </c>
      <c r="H1006" s="32">
        <f t="shared" si="47"/>
        <v>717430451.26999998</v>
      </c>
      <c r="J1006" s="33" t="s">
        <v>42</v>
      </c>
      <c r="K1006" s="33" t="s">
        <v>48</v>
      </c>
    </row>
    <row r="1007" spans="2:11" x14ac:dyDescent="0.2">
      <c r="B1007" s="27" t="s">
        <v>36</v>
      </c>
      <c r="C1007" s="27" t="s">
        <v>190</v>
      </c>
      <c r="D1007" s="41" t="s">
        <v>2679</v>
      </c>
      <c r="E1007" s="53">
        <v>1538000</v>
      </c>
      <c r="F1007" s="31">
        <f t="shared" si="45"/>
        <v>718968451.26999998</v>
      </c>
      <c r="G1007" s="30">
        <f t="shared" si="46"/>
        <v>1538000</v>
      </c>
      <c r="H1007" s="32">
        <f t="shared" si="47"/>
        <v>718968451.26999998</v>
      </c>
      <c r="J1007" s="33" t="s">
        <v>42</v>
      </c>
      <c r="K1007" s="33" t="s">
        <v>48</v>
      </c>
    </row>
    <row r="1008" spans="2:11" x14ac:dyDescent="0.2">
      <c r="B1008" s="27" t="s">
        <v>36</v>
      </c>
      <c r="C1008" s="27" t="s">
        <v>190</v>
      </c>
      <c r="D1008" s="41" t="s">
        <v>668</v>
      </c>
      <c r="E1008" s="53">
        <v>750000</v>
      </c>
      <c r="F1008" s="31">
        <f t="shared" si="45"/>
        <v>719718451.26999998</v>
      </c>
      <c r="G1008" s="30">
        <f t="shared" si="46"/>
        <v>750000</v>
      </c>
      <c r="H1008" s="32">
        <f t="shared" si="47"/>
        <v>719718451.26999998</v>
      </c>
      <c r="J1008" s="33" t="s">
        <v>42</v>
      </c>
      <c r="K1008" s="33" t="s">
        <v>48</v>
      </c>
    </row>
    <row r="1009" spans="2:11" x14ac:dyDescent="0.2">
      <c r="B1009" s="27" t="s">
        <v>36</v>
      </c>
      <c r="C1009" s="27" t="s">
        <v>190</v>
      </c>
      <c r="D1009" s="41" t="s">
        <v>806</v>
      </c>
      <c r="E1009" s="53">
        <v>600000</v>
      </c>
      <c r="F1009" s="31">
        <f t="shared" si="45"/>
        <v>720318451.26999998</v>
      </c>
      <c r="G1009" s="30">
        <f t="shared" si="46"/>
        <v>600000</v>
      </c>
      <c r="H1009" s="32">
        <f t="shared" si="47"/>
        <v>720318451.26999998</v>
      </c>
      <c r="J1009" s="33" t="s">
        <v>42</v>
      </c>
      <c r="K1009" s="33" t="s">
        <v>48</v>
      </c>
    </row>
    <row r="1010" spans="2:11" x14ac:dyDescent="0.2">
      <c r="B1010" s="27" t="s">
        <v>36</v>
      </c>
      <c r="C1010" s="27" t="s">
        <v>190</v>
      </c>
      <c r="D1010" s="41" t="s">
        <v>809</v>
      </c>
      <c r="E1010" s="53">
        <v>100000</v>
      </c>
      <c r="F1010" s="31">
        <f t="shared" si="45"/>
        <v>720418451.26999998</v>
      </c>
      <c r="G1010" s="30">
        <f t="shared" si="46"/>
        <v>100000</v>
      </c>
      <c r="H1010" s="32">
        <f t="shared" si="47"/>
        <v>720418451.26999998</v>
      </c>
      <c r="J1010" s="33" t="s">
        <v>42</v>
      </c>
      <c r="K1010" s="33" t="s">
        <v>48</v>
      </c>
    </row>
    <row r="1011" spans="2:11" x14ac:dyDescent="0.2">
      <c r="B1011" s="27" t="s">
        <v>36</v>
      </c>
      <c r="C1011" s="27" t="s">
        <v>190</v>
      </c>
      <c r="D1011" s="41" t="s">
        <v>2680</v>
      </c>
      <c r="E1011" s="53">
        <v>150000</v>
      </c>
      <c r="F1011" s="31">
        <f t="shared" si="45"/>
        <v>720568451.26999998</v>
      </c>
      <c r="G1011" s="30">
        <f t="shared" si="46"/>
        <v>150000</v>
      </c>
      <c r="H1011" s="32">
        <f t="shared" si="47"/>
        <v>720568451.26999998</v>
      </c>
      <c r="J1011" s="33" t="s">
        <v>42</v>
      </c>
      <c r="K1011" s="33" t="s">
        <v>48</v>
      </c>
    </row>
    <row r="1012" spans="2:11" x14ac:dyDescent="0.2">
      <c r="B1012" s="27" t="s">
        <v>36</v>
      </c>
      <c r="C1012" s="27" t="s">
        <v>2678</v>
      </c>
      <c r="D1012" s="41" t="s">
        <v>813</v>
      </c>
      <c r="E1012" s="53">
        <v>5000</v>
      </c>
      <c r="F1012" s="31">
        <f t="shared" si="45"/>
        <v>720573451.26999998</v>
      </c>
      <c r="G1012" s="30">
        <f t="shared" si="46"/>
        <v>5000</v>
      </c>
      <c r="H1012" s="32">
        <f t="shared" si="47"/>
        <v>720573451.26999998</v>
      </c>
      <c r="J1012" s="33" t="s">
        <v>42</v>
      </c>
      <c r="K1012" s="33" t="s">
        <v>48</v>
      </c>
    </row>
    <row r="1013" spans="2:11" x14ac:dyDescent="0.2">
      <c r="B1013" s="27" t="s">
        <v>36</v>
      </c>
      <c r="C1013" s="27" t="s">
        <v>2678</v>
      </c>
      <c r="D1013" s="41" t="s">
        <v>819</v>
      </c>
      <c r="E1013" s="53">
        <v>350000</v>
      </c>
      <c r="F1013" s="31">
        <f t="shared" si="45"/>
        <v>720923451.26999998</v>
      </c>
      <c r="G1013" s="30">
        <f t="shared" si="46"/>
        <v>350000</v>
      </c>
      <c r="H1013" s="32">
        <f t="shared" si="47"/>
        <v>720923451.26999998</v>
      </c>
      <c r="J1013" s="33" t="s">
        <v>42</v>
      </c>
      <c r="K1013" s="33" t="s">
        <v>48</v>
      </c>
    </row>
    <row r="1014" spans="2:11" x14ac:dyDescent="0.2">
      <c r="B1014" s="27" t="s">
        <v>36</v>
      </c>
      <c r="C1014" s="27" t="s">
        <v>2678</v>
      </c>
      <c r="D1014" s="41" t="s">
        <v>1562</v>
      </c>
      <c r="E1014" s="53">
        <v>450000</v>
      </c>
      <c r="F1014" s="31">
        <f t="shared" si="45"/>
        <v>721373451.26999998</v>
      </c>
      <c r="G1014" s="30">
        <f t="shared" si="46"/>
        <v>450000</v>
      </c>
      <c r="H1014" s="32">
        <f t="shared" si="47"/>
        <v>721373451.26999998</v>
      </c>
      <c r="J1014" s="33" t="s">
        <v>42</v>
      </c>
      <c r="K1014" s="33" t="s">
        <v>48</v>
      </c>
    </row>
    <row r="1015" spans="2:11" x14ac:dyDescent="0.2">
      <c r="B1015" s="27" t="s">
        <v>36</v>
      </c>
      <c r="C1015" s="27" t="s">
        <v>2678</v>
      </c>
      <c r="D1015" s="41" t="s">
        <v>812</v>
      </c>
      <c r="E1015" s="53">
        <v>45000</v>
      </c>
      <c r="F1015" s="31">
        <f t="shared" si="45"/>
        <v>721418451.26999998</v>
      </c>
      <c r="G1015" s="30">
        <f t="shared" si="46"/>
        <v>45000</v>
      </c>
      <c r="H1015" s="32">
        <f t="shared" si="47"/>
        <v>721418451.26999998</v>
      </c>
      <c r="J1015" s="33" t="s">
        <v>42</v>
      </c>
      <c r="K1015" s="33" t="s">
        <v>48</v>
      </c>
    </row>
    <row r="1016" spans="2:11" x14ac:dyDescent="0.2">
      <c r="B1016" s="27" t="s">
        <v>36</v>
      </c>
      <c r="C1016" s="27" t="s">
        <v>2678</v>
      </c>
      <c r="D1016" s="41" t="s">
        <v>820</v>
      </c>
      <c r="E1016" s="53">
        <v>300000</v>
      </c>
      <c r="F1016" s="31">
        <f t="shared" si="45"/>
        <v>721718451.26999998</v>
      </c>
      <c r="G1016" s="30">
        <f t="shared" si="46"/>
        <v>300000</v>
      </c>
      <c r="H1016" s="32">
        <f t="shared" si="47"/>
        <v>721718451.26999998</v>
      </c>
      <c r="J1016" s="33" t="s">
        <v>42</v>
      </c>
      <c r="K1016" s="33" t="s">
        <v>48</v>
      </c>
    </row>
    <row r="1017" spans="2:11" x14ac:dyDescent="0.2">
      <c r="B1017" s="27" t="s">
        <v>36</v>
      </c>
      <c r="C1017" s="27" t="s">
        <v>2678</v>
      </c>
      <c r="D1017" s="41" t="s">
        <v>814</v>
      </c>
      <c r="E1017" s="53">
        <v>75000</v>
      </c>
      <c r="F1017" s="31">
        <f t="shared" si="45"/>
        <v>721793451.26999998</v>
      </c>
      <c r="G1017" s="30">
        <f t="shared" si="46"/>
        <v>75000</v>
      </c>
      <c r="H1017" s="32">
        <f t="shared" si="47"/>
        <v>721793451.26999998</v>
      </c>
      <c r="J1017" s="33" t="s">
        <v>42</v>
      </c>
      <c r="K1017" s="33" t="s">
        <v>48</v>
      </c>
    </row>
    <row r="1018" spans="2:11" x14ac:dyDescent="0.2">
      <c r="B1018" s="27" t="s">
        <v>36</v>
      </c>
      <c r="C1018" s="27" t="s">
        <v>2678</v>
      </c>
      <c r="D1018" s="41" t="s">
        <v>815</v>
      </c>
      <c r="E1018" s="53">
        <v>100000</v>
      </c>
      <c r="F1018" s="31">
        <f t="shared" si="45"/>
        <v>721893451.26999998</v>
      </c>
      <c r="G1018" s="30">
        <f t="shared" si="46"/>
        <v>100000</v>
      </c>
      <c r="H1018" s="32">
        <f t="shared" si="47"/>
        <v>721893451.26999998</v>
      </c>
      <c r="J1018" s="33" t="s">
        <v>42</v>
      </c>
      <c r="K1018" s="33" t="s">
        <v>48</v>
      </c>
    </row>
    <row r="1019" spans="2:11" x14ac:dyDescent="0.2">
      <c r="B1019" s="27" t="s">
        <v>36</v>
      </c>
      <c r="C1019" s="27" t="s">
        <v>2678</v>
      </c>
      <c r="D1019" s="41" t="s">
        <v>1563</v>
      </c>
      <c r="E1019" s="53">
        <v>375000</v>
      </c>
      <c r="F1019" s="31">
        <f t="shared" si="45"/>
        <v>722268451.26999998</v>
      </c>
      <c r="G1019" s="30">
        <f t="shared" si="46"/>
        <v>375000</v>
      </c>
      <c r="H1019" s="32">
        <f t="shared" si="47"/>
        <v>722268451.26999998</v>
      </c>
      <c r="J1019" s="33" t="s">
        <v>42</v>
      </c>
      <c r="K1019" s="33" t="s">
        <v>48</v>
      </c>
    </row>
    <row r="1020" spans="2:11" x14ac:dyDescent="0.2">
      <c r="B1020" s="27" t="s">
        <v>36</v>
      </c>
      <c r="C1020" s="27" t="s">
        <v>2678</v>
      </c>
      <c r="D1020" s="41" t="s">
        <v>817</v>
      </c>
      <c r="E1020" s="53">
        <v>350000</v>
      </c>
      <c r="F1020" s="31">
        <f t="shared" si="45"/>
        <v>722618451.26999998</v>
      </c>
      <c r="G1020" s="30">
        <f t="shared" si="46"/>
        <v>350000</v>
      </c>
      <c r="H1020" s="32">
        <f t="shared" si="47"/>
        <v>722618451.26999998</v>
      </c>
      <c r="J1020" s="33" t="s">
        <v>42</v>
      </c>
      <c r="K1020" s="33" t="s">
        <v>48</v>
      </c>
    </row>
    <row r="1021" spans="2:11" x14ac:dyDescent="0.2">
      <c r="B1021" s="27" t="s">
        <v>36</v>
      </c>
      <c r="C1021" s="27" t="s">
        <v>2678</v>
      </c>
      <c r="D1021" s="41" t="s">
        <v>818</v>
      </c>
      <c r="E1021" s="53">
        <v>850000</v>
      </c>
      <c r="F1021" s="31">
        <f t="shared" si="45"/>
        <v>723468451.26999998</v>
      </c>
      <c r="G1021" s="30">
        <f t="shared" si="46"/>
        <v>850000</v>
      </c>
      <c r="H1021" s="32">
        <f t="shared" si="47"/>
        <v>723468451.26999998</v>
      </c>
      <c r="J1021" s="33" t="s">
        <v>42</v>
      </c>
      <c r="K1021" s="33" t="s">
        <v>48</v>
      </c>
    </row>
    <row r="1022" spans="2:11" x14ac:dyDescent="0.2">
      <c r="B1022" s="27" t="s">
        <v>36</v>
      </c>
      <c r="C1022" s="27" t="s">
        <v>2678</v>
      </c>
      <c r="D1022" s="41" t="s">
        <v>1564</v>
      </c>
      <c r="E1022" s="53">
        <v>900000</v>
      </c>
      <c r="F1022" s="31">
        <f t="shared" si="45"/>
        <v>724368451.26999998</v>
      </c>
      <c r="G1022" s="30">
        <f t="shared" si="46"/>
        <v>900000</v>
      </c>
      <c r="H1022" s="32">
        <f t="shared" si="47"/>
        <v>724368451.26999998</v>
      </c>
      <c r="J1022" s="33" t="s">
        <v>42</v>
      </c>
      <c r="K1022" s="33" t="s">
        <v>48</v>
      </c>
    </row>
    <row r="1023" spans="2:11" x14ac:dyDescent="0.2">
      <c r="B1023" s="27" t="s">
        <v>36</v>
      </c>
      <c r="C1023" s="27" t="s">
        <v>2678</v>
      </c>
      <c r="D1023" s="41" t="s">
        <v>1565</v>
      </c>
      <c r="E1023" s="53">
        <v>300000</v>
      </c>
      <c r="F1023" s="31">
        <f t="shared" si="45"/>
        <v>724668451.26999998</v>
      </c>
      <c r="G1023" s="30">
        <f t="shared" si="46"/>
        <v>300000</v>
      </c>
      <c r="H1023" s="32">
        <f t="shared" si="47"/>
        <v>724668451.26999998</v>
      </c>
      <c r="J1023" s="33" t="s">
        <v>42</v>
      </c>
      <c r="K1023" s="33" t="s">
        <v>48</v>
      </c>
    </row>
    <row r="1024" spans="2:11" x14ac:dyDescent="0.2">
      <c r="B1024" s="27" t="s">
        <v>36</v>
      </c>
      <c r="C1024" s="27" t="s">
        <v>2678</v>
      </c>
      <c r="D1024" s="41" t="s">
        <v>1020</v>
      </c>
      <c r="E1024" s="53">
        <v>1550000</v>
      </c>
      <c r="F1024" s="31">
        <f t="shared" si="45"/>
        <v>726218451.26999998</v>
      </c>
      <c r="G1024" s="30">
        <f t="shared" si="46"/>
        <v>1550000</v>
      </c>
      <c r="H1024" s="32">
        <f t="shared" si="47"/>
        <v>726218451.26999998</v>
      </c>
      <c r="J1024" s="33" t="s">
        <v>42</v>
      </c>
      <c r="K1024" s="33" t="s">
        <v>48</v>
      </c>
    </row>
    <row r="1025" spans="2:11" x14ac:dyDescent="0.2">
      <c r="B1025" s="27" t="s">
        <v>36</v>
      </c>
      <c r="C1025" s="27" t="s">
        <v>2678</v>
      </c>
      <c r="D1025" s="41" t="s">
        <v>816</v>
      </c>
      <c r="E1025" s="53">
        <v>350000</v>
      </c>
      <c r="F1025" s="31">
        <f t="shared" si="45"/>
        <v>726568451.26999998</v>
      </c>
      <c r="G1025" s="30">
        <f t="shared" si="46"/>
        <v>350000</v>
      </c>
      <c r="H1025" s="32">
        <f t="shared" si="47"/>
        <v>726568451.26999998</v>
      </c>
      <c r="J1025" s="33" t="s">
        <v>42</v>
      </c>
      <c r="K1025" s="33" t="s">
        <v>48</v>
      </c>
    </row>
    <row r="1026" spans="2:11" x14ac:dyDescent="0.2">
      <c r="B1026" s="27" t="s">
        <v>36</v>
      </c>
      <c r="C1026" s="27" t="s">
        <v>2678</v>
      </c>
      <c r="D1026" s="41" t="s">
        <v>811</v>
      </c>
      <c r="E1026" s="53">
        <v>300000</v>
      </c>
      <c r="F1026" s="31">
        <f t="shared" si="45"/>
        <v>726868451.26999998</v>
      </c>
      <c r="G1026" s="30">
        <f t="shared" si="46"/>
        <v>300000</v>
      </c>
      <c r="H1026" s="32">
        <f t="shared" si="47"/>
        <v>726868451.26999998</v>
      </c>
      <c r="J1026" s="33" t="s">
        <v>42</v>
      </c>
      <c r="K1026" s="33" t="s">
        <v>48</v>
      </c>
    </row>
  </sheetData>
  <sortState xmlns:xlrd2="http://schemas.microsoft.com/office/spreadsheetml/2017/richdata2" ref="A11:L1028">
    <sortCondition ref="C11:C1028"/>
    <sortCondition ref="D11:D1028"/>
  </sortState>
  <mergeCells count="7">
    <mergeCell ref="K5:K6"/>
    <mergeCell ref="E3:H3"/>
    <mergeCell ref="E4:E6"/>
    <mergeCell ref="F4:F6"/>
    <mergeCell ref="G4:G6"/>
    <mergeCell ref="H4:H6"/>
    <mergeCell ref="J5:J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42"/>
  <sheetViews>
    <sheetView topLeftCell="A305" zoomScaleNormal="100" workbookViewId="0">
      <selection activeCell="A4" sqref="A4"/>
    </sheetView>
  </sheetViews>
  <sheetFormatPr defaultRowHeight="12.75" x14ac:dyDescent="0.2"/>
  <cols>
    <col min="1" max="1" width="9.7109375" style="27" customWidth="1"/>
    <col min="2" max="2" width="27.7109375" style="27" customWidth="1"/>
    <col min="3" max="4" width="40.7109375" style="27" customWidth="1"/>
    <col min="5" max="7" width="12.7109375" style="27" customWidth="1"/>
    <col min="8" max="8" width="14.7109375" style="27" customWidth="1"/>
    <col min="9" max="9" width="2.28515625" style="27" customWidth="1"/>
    <col min="10" max="11" width="12.7109375" style="33" customWidth="1"/>
    <col min="12" max="16384" width="9.140625" style="27"/>
  </cols>
  <sheetData>
    <row r="1" spans="1:17" s="8" customFormat="1" ht="16.5" customHeight="1" x14ac:dyDescent="0.25">
      <c r="A1" s="3"/>
      <c r="B1" s="4"/>
      <c r="C1" s="4"/>
      <c r="D1" s="5"/>
      <c r="E1" s="6"/>
      <c r="F1" s="7"/>
      <c r="G1" s="6"/>
      <c r="H1" s="7"/>
      <c r="I1" s="7"/>
      <c r="J1" s="37"/>
      <c r="K1" s="3"/>
      <c r="L1" s="3"/>
      <c r="M1" s="3"/>
      <c r="Q1" s="3"/>
    </row>
    <row r="2" spans="1:17" s="8" customFormat="1" ht="23.25" x14ac:dyDescent="0.25">
      <c r="A2" s="9" t="s">
        <v>19</v>
      </c>
      <c r="B2" s="10"/>
      <c r="C2" s="10"/>
      <c r="D2" s="11"/>
      <c r="E2" s="12"/>
      <c r="F2" s="13"/>
      <c r="G2" s="14"/>
      <c r="H2" s="13"/>
      <c r="I2" s="13"/>
      <c r="J2" s="38"/>
      <c r="K2" s="15"/>
      <c r="L2" s="16"/>
      <c r="M2" s="3"/>
      <c r="Q2" s="3"/>
    </row>
    <row r="3" spans="1:17" s="8" customFormat="1" ht="16.5" customHeight="1" x14ac:dyDescent="0.25">
      <c r="A3" s="17"/>
      <c r="B3" s="18"/>
      <c r="C3" s="19"/>
      <c r="D3" s="20"/>
      <c r="E3" s="61" t="s">
        <v>20</v>
      </c>
      <c r="F3" s="62"/>
      <c r="G3" s="62"/>
      <c r="H3" s="62"/>
      <c r="I3" s="39"/>
      <c r="J3" s="21"/>
      <c r="K3" s="16"/>
      <c r="L3" s="16"/>
      <c r="M3" s="3"/>
      <c r="Q3" s="3"/>
    </row>
    <row r="4" spans="1:17" s="25" customFormat="1" ht="16.5" customHeight="1" x14ac:dyDescent="0.25">
      <c r="A4" s="40"/>
      <c r="B4" s="22"/>
      <c r="C4" s="19"/>
      <c r="D4" s="23"/>
      <c r="E4" s="61" t="s">
        <v>21</v>
      </c>
      <c r="F4" s="61" t="s">
        <v>22</v>
      </c>
      <c r="G4" s="65" t="s">
        <v>23</v>
      </c>
      <c r="H4" s="68" t="s">
        <v>24</v>
      </c>
      <c r="I4" s="50"/>
      <c r="J4" s="24"/>
      <c r="K4" s="24"/>
    </row>
    <row r="5" spans="1:17" s="25" customFormat="1" ht="16.5" customHeight="1" x14ac:dyDescent="0.25">
      <c r="A5" s="44" t="s">
        <v>25</v>
      </c>
      <c r="B5" s="19"/>
      <c r="C5" s="19"/>
      <c r="D5" s="26"/>
      <c r="E5" s="63"/>
      <c r="F5" s="63"/>
      <c r="G5" s="66"/>
      <c r="H5" s="69"/>
      <c r="I5" s="50"/>
      <c r="J5" s="59" t="s">
        <v>26</v>
      </c>
      <c r="K5" s="59" t="s">
        <v>27</v>
      </c>
    </row>
    <row r="6" spans="1:17" s="25" customFormat="1" ht="16.5" customHeight="1" x14ac:dyDescent="0.25">
      <c r="A6" s="51" t="s">
        <v>28</v>
      </c>
      <c r="B6" s="51" t="s">
        <v>29</v>
      </c>
      <c r="C6" s="51" t="s">
        <v>30</v>
      </c>
      <c r="D6" s="52" t="s">
        <v>31</v>
      </c>
      <c r="E6" s="64"/>
      <c r="F6" s="64"/>
      <c r="G6" s="67"/>
      <c r="H6" s="70"/>
      <c r="I6" s="34"/>
      <c r="J6" s="60"/>
      <c r="K6" s="60"/>
    </row>
    <row r="7" spans="1:17" x14ac:dyDescent="0.2">
      <c r="B7" s="27" t="s">
        <v>36</v>
      </c>
      <c r="C7" s="27" t="s">
        <v>39</v>
      </c>
      <c r="D7" s="27" t="s">
        <v>2732</v>
      </c>
      <c r="E7" s="53">
        <v>25000</v>
      </c>
      <c r="F7" s="31">
        <f>E7</f>
        <v>25000</v>
      </c>
      <c r="G7" s="30">
        <f t="shared" ref="G7:G8" si="0">E7</f>
        <v>25000</v>
      </c>
      <c r="H7" s="32">
        <f>G7</f>
        <v>25000</v>
      </c>
      <c r="J7" s="33" t="s">
        <v>40</v>
      </c>
      <c r="K7" s="33" t="s">
        <v>41</v>
      </c>
    </row>
    <row r="8" spans="1:17" x14ac:dyDescent="0.2">
      <c r="B8" s="27" t="s">
        <v>36</v>
      </c>
      <c r="C8" s="27" t="s">
        <v>39</v>
      </c>
      <c r="D8" s="27" t="s">
        <v>2733</v>
      </c>
      <c r="E8" s="53">
        <v>2500</v>
      </c>
      <c r="F8" s="31">
        <f t="shared" ref="F8" si="1">E8+F7</f>
        <v>27500</v>
      </c>
      <c r="G8" s="30">
        <f t="shared" si="0"/>
        <v>2500</v>
      </c>
      <c r="H8" s="32">
        <f t="shared" ref="H8" si="2">H7+G8</f>
        <v>27500</v>
      </c>
      <c r="J8" s="33" t="s">
        <v>40</v>
      </c>
      <c r="K8" s="33" t="s">
        <v>41</v>
      </c>
    </row>
    <row r="9" spans="1:17" x14ac:dyDescent="0.2">
      <c r="B9" s="27" t="s">
        <v>36</v>
      </c>
      <c r="C9" s="27" t="s">
        <v>39</v>
      </c>
      <c r="D9" s="27" t="s">
        <v>2734</v>
      </c>
      <c r="E9" s="53">
        <v>50000</v>
      </c>
      <c r="F9" s="31">
        <f t="shared" ref="F9:F72" si="3">E9+F8</f>
        <v>77500</v>
      </c>
      <c r="G9" s="30">
        <f t="shared" ref="G9:G72" si="4">E9</f>
        <v>50000</v>
      </c>
      <c r="H9" s="32">
        <f t="shared" ref="H9:H72" si="5">H8+G9</f>
        <v>77500</v>
      </c>
      <c r="J9" s="33" t="s">
        <v>40</v>
      </c>
      <c r="K9" s="33" t="s">
        <v>41</v>
      </c>
    </row>
    <row r="10" spans="1:17" x14ac:dyDescent="0.2">
      <c r="B10" s="27" t="s">
        <v>36</v>
      </c>
      <c r="C10" s="27" t="s">
        <v>39</v>
      </c>
      <c r="D10" s="27" t="s">
        <v>2735</v>
      </c>
      <c r="E10" s="53">
        <v>85000</v>
      </c>
      <c r="F10" s="31">
        <f t="shared" si="3"/>
        <v>162500</v>
      </c>
      <c r="G10" s="30">
        <f t="shared" si="4"/>
        <v>85000</v>
      </c>
      <c r="H10" s="32">
        <f t="shared" si="5"/>
        <v>162500</v>
      </c>
      <c r="J10" s="33" t="s">
        <v>40</v>
      </c>
      <c r="K10" s="33" t="s">
        <v>41</v>
      </c>
    </row>
    <row r="11" spans="1:17" x14ac:dyDescent="0.2">
      <c r="B11" s="27" t="s">
        <v>36</v>
      </c>
      <c r="C11" s="27" t="s">
        <v>39</v>
      </c>
      <c r="D11" s="27" t="s">
        <v>2736</v>
      </c>
      <c r="E11" s="53">
        <v>1000</v>
      </c>
      <c r="F11" s="31">
        <f t="shared" si="3"/>
        <v>163500</v>
      </c>
      <c r="G11" s="30">
        <f t="shared" si="4"/>
        <v>1000</v>
      </c>
      <c r="H11" s="32">
        <f t="shared" si="5"/>
        <v>163500</v>
      </c>
      <c r="J11" s="33" t="s">
        <v>40</v>
      </c>
      <c r="K11" s="33" t="s">
        <v>41</v>
      </c>
    </row>
    <row r="12" spans="1:17" x14ac:dyDescent="0.2">
      <c r="B12" s="27" t="s">
        <v>36</v>
      </c>
      <c r="C12" s="27" t="s">
        <v>39</v>
      </c>
      <c r="D12" s="27" t="s">
        <v>845</v>
      </c>
      <c r="E12" s="53">
        <v>175000</v>
      </c>
      <c r="F12" s="31">
        <f t="shared" si="3"/>
        <v>338500</v>
      </c>
      <c r="G12" s="30">
        <f t="shared" si="4"/>
        <v>175000</v>
      </c>
      <c r="H12" s="32">
        <f t="shared" si="5"/>
        <v>338500</v>
      </c>
      <c r="J12" s="33" t="s">
        <v>40</v>
      </c>
      <c r="K12" s="33" t="s">
        <v>41</v>
      </c>
    </row>
    <row r="13" spans="1:17" x14ac:dyDescent="0.2">
      <c r="B13" s="27" t="s">
        <v>36</v>
      </c>
      <c r="C13" s="27" t="s">
        <v>39</v>
      </c>
      <c r="D13" s="27" t="s">
        <v>2737</v>
      </c>
      <c r="E13" s="53">
        <v>750000</v>
      </c>
      <c r="F13" s="31">
        <f t="shared" si="3"/>
        <v>1088500</v>
      </c>
      <c r="G13" s="30">
        <f t="shared" si="4"/>
        <v>750000</v>
      </c>
      <c r="H13" s="32">
        <f t="shared" si="5"/>
        <v>1088500</v>
      </c>
      <c r="J13" s="33" t="s">
        <v>40</v>
      </c>
      <c r="K13" s="33" t="s">
        <v>41</v>
      </c>
    </row>
    <row r="14" spans="1:17" x14ac:dyDescent="0.2">
      <c r="B14" s="27" t="s">
        <v>36</v>
      </c>
      <c r="C14" s="27" t="s">
        <v>39</v>
      </c>
      <c r="D14" s="27" t="s">
        <v>2738</v>
      </c>
      <c r="E14" s="53">
        <v>25000</v>
      </c>
      <c r="F14" s="31">
        <f t="shared" si="3"/>
        <v>1113500</v>
      </c>
      <c r="G14" s="30">
        <f t="shared" si="4"/>
        <v>25000</v>
      </c>
      <c r="H14" s="32">
        <f t="shared" si="5"/>
        <v>1113500</v>
      </c>
      <c r="J14" s="33" t="s">
        <v>40</v>
      </c>
      <c r="K14" s="33" t="s">
        <v>41</v>
      </c>
    </row>
    <row r="15" spans="1:17" x14ac:dyDescent="0.2">
      <c r="B15" s="27" t="s">
        <v>36</v>
      </c>
      <c r="C15" s="27" t="s">
        <v>39</v>
      </c>
      <c r="D15" s="27" t="s">
        <v>2739</v>
      </c>
      <c r="E15" s="53">
        <v>250000</v>
      </c>
      <c r="F15" s="31">
        <f t="shared" si="3"/>
        <v>1363500</v>
      </c>
      <c r="G15" s="30">
        <f t="shared" si="4"/>
        <v>250000</v>
      </c>
      <c r="H15" s="32">
        <f t="shared" si="5"/>
        <v>1363500</v>
      </c>
      <c r="J15" s="33" t="s">
        <v>40</v>
      </c>
      <c r="K15" s="33" t="s">
        <v>41</v>
      </c>
    </row>
    <row r="16" spans="1:17" x14ac:dyDescent="0.2">
      <c r="B16" s="27" t="s">
        <v>36</v>
      </c>
      <c r="C16" s="27" t="s">
        <v>39</v>
      </c>
      <c r="D16" s="27" t="s">
        <v>2740</v>
      </c>
      <c r="E16" s="53">
        <v>3500</v>
      </c>
      <c r="F16" s="31">
        <f t="shared" si="3"/>
        <v>1367000</v>
      </c>
      <c r="G16" s="30">
        <f t="shared" si="4"/>
        <v>3500</v>
      </c>
      <c r="H16" s="32">
        <f t="shared" si="5"/>
        <v>1367000</v>
      </c>
      <c r="J16" s="33" t="s">
        <v>40</v>
      </c>
      <c r="K16" s="33" t="s">
        <v>41</v>
      </c>
    </row>
    <row r="17" spans="2:11" x14ac:dyDescent="0.2">
      <c r="B17" s="27" t="s">
        <v>36</v>
      </c>
      <c r="C17" s="27" t="s">
        <v>39</v>
      </c>
      <c r="D17" s="27" t="s">
        <v>2741</v>
      </c>
      <c r="E17" s="53">
        <v>3500</v>
      </c>
      <c r="F17" s="31">
        <f t="shared" si="3"/>
        <v>1370500</v>
      </c>
      <c r="G17" s="30">
        <f t="shared" si="4"/>
        <v>3500</v>
      </c>
      <c r="H17" s="32">
        <f t="shared" si="5"/>
        <v>1370500</v>
      </c>
      <c r="J17" s="33" t="s">
        <v>40</v>
      </c>
      <c r="K17" s="33" t="s">
        <v>41</v>
      </c>
    </row>
    <row r="18" spans="2:11" x14ac:dyDescent="0.2">
      <c r="B18" s="27" t="s">
        <v>36</v>
      </c>
      <c r="C18" s="27" t="s">
        <v>39</v>
      </c>
      <c r="D18" s="27" t="s">
        <v>2742</v>
      </c>
      <c r="E18" s="53">
        <v>5000</v>
      </c>
      <c r="F18" s="31">
        <f t="shared" si="3"/>
        <v>1375500</v>
      </c>
      <c r="G18" s="30">
        <f t="shared" si="4"/>
        <v>5000</v>
      </c>
      <c r="H18" s="32">
        <f t="shared" si="5"/>
        <v>1375500</v>
      </c>
      <c r="J18" s="33" t="s">
        <v>40</v>
      </c>
      <c r="K18" s="33" t="s">
        <v>41</v>
      </c>
    </row>
    <row r="19" spans="2:11" x14ac:dyDescent="0.2">
      <c r="B19" s="27" t="s">
        <v>36</v>
      </c>
      <c r="C19" s="27" t="s">
        <v>39</v>
      </c>
      <c r="D19" s="27" t="s">
        <v>2743</v>
      </c>
      <c r="E19" s="53">
        <v>6500</v>
      </c>
      <c r="F19" s="31">
        <f t="shared" si="3"/>
        <v>1382000</v>
      </c>
      <c r="G19" s="30">
        <f t="shared" si="4"/>
        <v>6500</v>
      </c>
      <c r="H19" s="32">
        <f t="shared" si="5"/>
        <v>1382000</v>
      </c>
      <c r="J19" s="33" t="s">
        <v>40</v>
      </c>
      <c r="K19" s="33" t="s">
        <v>41</v>
      </c>
    </row>
    <row r="20" spans="2:11" x14ac:dyDescent="0.2">
      <c r="B20" s="27" t="s">
        <v>36</v>
      </c>
      <c r="C20" s="27" t="s">
        <v>39</v>
      </c>
      <c r="D20" s="27" t="s">
        <v>2744</v>
      </c>
      <c r="E20" s="53">
        <v>25000</v>
      </c>
      <c r="F20" s="31">
        <f t="shared" si="3"/>
        <v>1407000</v>
      </c>
      <c r="G20" s="30">
        <f t="shared" si="4"/>
        <v>25000</v>
      </c>
      <c r="H20" s="32">
        <f t="shared" si="5"/>
        <v>1407000</v>
      </c>
      <c r="J20" s="33" t="s">
        <v>40</v>
      </c>
      <c r="K20" s="33" t="s">
        <v>41</v>
      </c>
    </row>
    <row r="21" spans="2:11" x14ac:dyDescent="0.2">
      <c r="B21" s="27" t="s">
        <v>36</v>
      </c>
      <c r="C21" s="27" t="s">
        <v>39</v>
      </c>
      <c r="D21" s="27" t="s">
        <v>2745</v>
      </c>
      <c r="E21" s="53">
        <v>65000</v>
      </c>
      <c r="F21" s="31">
        <f t="shared" si="3"/>
        <v>1472000</v>
      </c>
      <c r="G21" s="30">
        <f t="shared" si="4"/>
        <v>65000</v>
      </c>
      <c r="H21" s="32">
        <f t="shared" si="5"/>
        <v>1472000</v>
      </c>
      <c r="J21" s="33" t="s">
        <v>40</v>
      </c>
      <c r="K21" s="33" t="s">
        <v>41</v>
      </c>
    </row>
    <row r="22" spans="2:11" x14ac:dyDescent="0.2">
      <c r="B22" s="27" t="s">
        <v>36</v>
      </c>
      <c r="C22" s="27" t="s">
        <v>39</v>
      </c>
      <c r="D22" s="27" t="s">
        <v>2746</v>
      </c>
      <c r="E22" s="53">
        <v>185000</v>
      </c>
      <c r="F22" s="31">
        <f t="shared" si="3"/>
        <v>1657000</v>
      </c>
      <c r="G22" s="30">
        <f t="shared" si="4"/>
        <v>185000</v>
      </c>
      <c r="H22" s="32">
        <f t="shared" si="5"/>
        <v>1657000</v>
      </c>
      <c r="J22" s="33" t="s">
        <v>40</v>
      </c>
      <c r="K22" s="33" t="s">
        <v>41</v>
      </c>
    </row>
    <row r="23" spans="2:11" x14ac:dyDescent="0.2">
      <c r="B23" s="27" t="s">
        <v>36</v>
      </c>
      <c r="C23" s="27" t="s">
        <v>39</v>
      </c>
      <c r="D23" s="27" t="s">
        <v>2747</v>
      </c>
      <c r="E23" s="53">
        <v>9000</v>
      </c>
      <c r="F23" s="31">
        <f t="shared" si="3"/>
        <v>1666000</v>
      </c>
      <c r="G23" s="30">
        <f t="shared" si="4"/>
        <v>9000</v>
      </c>
      <c r="H23" s="32">
        <f t="shared" si="5"/>
        <v>1666000</v>
      </c>
      <c r="J23" s="33" t="s">
        <v>40</v>
      </c>
      <c r="K23" s="33" t="s">
        <v>41</v>
      </c>
    </row>
    <row r="24" spans="2:11" x14ac:dyDescent="0.2">
      <c r="B24" s="27" t="s">
        <v>36</v>
      </c>
      <c r="C24" s="27" t="s">
        <v>39</v>
      </c>
      <c r="D24" s="27" t="s">
        <v>2748</v>
      </c>
      <c r="E24" s="53">
        <v>25000</v>
      </c>
      <c r="F24" s="31">
        <f t="shared" si="3"/>
        <v>1691000</v>
      </c>
      <c r="G24" s="30">
        <f t="shared" si="4"/>
        <v>25000</v>
      </c>
      <c r="H24" s="32">
        <f t="shared" si="5"/>
        <v>1691000</v>
      </c>
      <c r="J24" s="33" t="s">
        <v>40</v>
      </c>
      <c r="K24" s="33" t="s">
        <v>41</v>
      </c>
    </row>
    <row r="25" spans="2:11" x14ac:dyDescent="0.2">
      <c r="B25" s="27" t="s">
        <v>36</v>
      </c>
      <c r="C25" s="27" t="s">
        <v>39</v>
      </c>
      <c r="D25" s="27" t="s">
        <v>848</v>
      </c>
      <c r="E25" s="53">
        <v>1180000</v>
      </c>
      <c r="F25" s="31">
        <f t="shared" si="3"/>
        <v>2871000</v>
      </c>
      <c r="G25" s="30">
        <f t="shared" si="4"/>
        <v>1180000</v>
      </c>
      <c r="H25" s="32">
        <f t="shared" si="5"/>
        <v>2871000</v>
      </c>
      <c r="J25" s="33" t="s">
        <v>40</v>
      </c>
      <c r="K25" s="33" t="s">
        <v>41</v>
      </c>
    </row>
    <row r="26" spans="2:11" x14ac:dyDescent="0.2">
      <c r="B26" s="27" t="s">
        <v>36</v>
      </c>
      <c r="C26" s="27" t="s">
        <v>39</v>
      </c>
      <c r="D26" s="27" t="s">
        <v>2749</v>
      </c>
      <c r="E26" s="53">
        <v>35000</v>
      </c>
      <c r="F26" s="31">
        <f t="shared" si="3"/>
        <v>2906000</v>
      </c>
      <c r="G26" s="30">
        <f t="shared" si="4"/>
        <v>35000</v>
      </c>
      <c r="H26" s="32">
        <f t="shared" si="5"/>
        <v>2906000</v>
      </c>
      <c r="J26" s="33" t="s">
        <v>40</v>
      </c>
      <c r="K26" s="33" t="s">
        <v>41</v>
      </c>
    </row>
    <row r="27" spans="2:11" x14ac:dyDescent="0.2">
      <c r="B27" s="27" t="s">
        <v>36</v>
      </c>
      <c r="C27" s="27" t="s">
        <v>39</v>
      </c>
      <c r="D27" s="27" t="s">
        <v>2750</v>
      </c>
      <c r="E27" s="53">
        <v>550000</v>
      </c>
      <c r="F27" s="31">
        <f t="shared" si="3"/>
        <v>3456000</v>
      </c>
      <c r="G27" s="30">
        <f t="shared" si="4"/>
        <v>550000</v>
      </c>
      <c r="H27" s="32">
        <f t="shared" si="5"/>
        <v>3456000</v>
      </c>
      <c r="J27" s="33" t="s">
        <v>40</v>
      </c>
      <c r="K27" s="33" t="s">
        <v>41</v>
      </c>
    </row>
    <row r="28" spans="2:11" x14ac:dyDescent="0.2">
      <c r="B28" s="27" t="s">
        <v>36</v>
      </c>
      <c r="C28" s="27" t="s">
        <v>39</v>
      </c>
      <c r="D28" s="27" t="s">
        <v>2751</v>
      </c>
      <c r="E28" s="53">
        <v>155430</v>
      </c>
      <c r="F28" s="31">
        <f t="shared" si="3"/>
        <v>3611430</v>
      </c>
      <c r="G28" s="30">
        <f t="shared" si="4"/>
        <v>155430</v>
      </c>
      <c r="H28" s="32">
        <f t="shared" si="5"/>
        <v>3611430</v>
      </c>
      <c r="J28" s="33" t="s">
        <v>40</v>
      </c>
      <c r="K28" s="33" t="s">
        <v>41</v>
      </c>
    </row>
    <row r="29" spans="2:11" x14ac:dyDescent="0.2">
      <c r="B29" s="27" t="s">
        <v>36</v>
      </c>
      <c r="C29" s="27" t="s">
        <v>39</v>
      </c>
      <c r="D29" s="27" t="s">
        <v>1534</v>
      </c>
      <c r="E29" s="53">
        <v>200000</v>
      </c>
      <c r="F29" s="31">
        <f t="shared" si="3"/>
        <v>3811430</v>
      </c>
      <c r="G29" s="30">
        <f t="shared" si="4"/>
        <v>200000</v>
      </c>
      <c r="H29" s="32">
        <f t="shared" si="5"/>
        <v>3811430</v>
      </c>
      <c r="J29" s="33" t="s">
        <v>40</v>
      </c>
      <c r="K29" s="33" t="s">
        <v>41</v>
      </c>
    </row>
    <row r="30" spans="2:11" x14ac:dyDescent="0.2">
      <c r="B30" s="27" t="s">
        <v>36</v>
      </c>
      <c r="C30" s="27" t="s">
        <v>39</v>
      </c>
      <c r="D30" s="27" t="s">
        <v>846</v>
      </c>
      <c r="E30" s="53">
        <v>90000</v>
      </c>
      <c r="F30" s="31">
        <f t="shared" si="3"/>
        <v>3901430</v>
      </c>
      <c r="G30" s="30">
        <f t="shared" si="4"/>
        <v>90000</v>
      </c>
      <c r="H30" s="32">
        <f t="shared" si="5"/>
        <v>3901430</v>
      </c>
      <c r="J30" s="33" t="s">
        <v>40</v>
      </c>
      <c r="K30" s="33" t="s">
        <v>41</v>
      </c>
    </row>
    <row r="31" spans="2:11" x14ac:dyDescent="0.2">
      <c r="B31" s="27" t="s">
        <v>36</v>
      </c>
      <c r="C31" s="27" t="s">
        <v>39</v>
      </c>
      <c r="D31" s="27" t="s">
        <v>2752</v>
      </c>
      <c r="E31" s="53">
        <v>5000</v>
      </c>
      <c r="F31" s="31">
        <f t="shared" si="3"/>
        <v>3906430</v>
      </c>
      <c r="G31" s="30">
        <f t="shared" si="4"/>
        <v>5000</v>
      </c>
      <c r="H31" s="32">
        <f t="shared" si="5"/>
        <v>3906430</v>
      </c>
      <c r="J31" s="33" t="s">
        <v>40</v>
      </c>
      <c r="K31" s="33" t="s">
        <v>41</v>
      </c>
    </row>
    <row r="32" spans="2:11" x14ac:dyDescent="0.2">
      <c r="B32" s="27" t="s">
        <v>36</v>
      </c>
      <c r="C32" s="27" t="s">
        <v>39</v>
      </c>
      <c r="D32" s="27" t="s">
        <v>2753</v>
      </c>
      <c r="E32" s="53">
        <v>35000</v>
      </c>
      <c r="F32" s="31">
        <f t="shared" si="3"/>
        <v>3941430</v>
      </c>
      <c r="G32" s="30">
        <f t="shared" si="4"/>
        <v>35000</v>
      </c>
      <c r="H32" s="32">
        <f t="shared" si="5"/>
        <v>3941430</v>
      </c>
      <c r="J32" s="33" t="s">
        <v>40</v>
      </c>
      <c r="K32" s="33" t="s">
        <v>41</v>
      </c>
    </row>
    <row r="33" spans="2:11" x14ac:dyDescent="0.2">
      <c r="B33" s="27" t="s">
        <v>36</v>
      </c>
      <c r="C33" s="27" t="s">
        <v>39</v>
      </c>
      <c r="D33" s="27" t="s">
        <v>2754</v>
      </c>
      <c r="E33" s="53">
        <v>25000</v>
      </c>
      <c r="F33" s="31">
        <f t="shared" si="3"/>
        <v>3966430</v>
      </c>
      <c r="G33" s="30">
        <f t="shared" si="4"/>
        <v>25000</v>
      </c>
      <c r="H33" s="32">
        <f t="shared" si="5"/>
        <v>3966430</v>
      </c>
      <c r="J33" s="33" t="s">
        <v>40</v>
      </c>
      <c r="K33" s="33" t="s">
        <v>41</v>
      </c>
    </row>
    <row r="34" spans="2:11" x14ac:dyDescent="0.2">
      <c r="B34" s="27" t="s">
        <v>36</v>
      </c>
      <c r="C34" s="27" t="s">
        <v>39</v>
      </c>
      <c r="D34" s="27" t="s">
        <v>2755</v>
      </c>
      <c r="E34" s="53">
        <v>25000</v>
      </c>
      <c r="F34" s="31">
        <f t="shared" si="3"/>
        <v>3991430</v>
      </c>
      <c r="G34" s="30">
        <f t="shared" si="4"/>
        <v>25000</v>
      </c>
      <c r="H34" s="32">
        <f t="shared" si="5"/>
        <v>3991430</v>
      </c>
      <c r="J34" s="33" t="s">
        <v>40</v>
      </c>
      <c r="K34" s="33" t="s">
        <v>41</v>
      </c>
    </row>
    <row r="35" spans="2:11" x14ac:dyDescent="0.2">
      <c r="B35" s="27" t="s">
        <v>36</v>
      </c>
      <c r="C35" s="27" t="s">
        <v>39</v>
      </c>
      <c r="D35" s="27" t="s">
        <v>847</v>
      </c>
      <c r="E35" s="53">
        <v>300000</v>
      </c>
      <c r="F35" s="31">
        <f t="shared" si="3"/>
        <v>4291430</v>
      </c>
      <c r="G35" s="30">
        <f t="shared" si="4"/>
        <v>300000</v>
      </c>
      <c r="H35" s="32">
        <f t="shared" si="5"/>
        <v>4291430</v>
      </c>
      <c r="J35" s="33" t="s">
        <v>40</v>
      </c>
      <c r="K35" s="33" t="s">
        <v>41</v>
      </c>
    </row>
    <row r="36" spans="2:11" x14ac:dyDescent="0.2">
      <c r="B36" s="27" t="s">
        <v>36</v>
      </c>
      <c r="C36" s="27" t="s">
        <v>39</v>
      </c>
      <c r="D36" s="27" t="s">
        <v>267</v>
      </c>
      <c r="E36" s="53">
        <v>960000</v>
      </c>
      <c r="F36" s="31">
        <f t="shared" si="3"/>
        <v>5251430</v>
      </c>
      <c r="G36" s="30">
        <f t="shared" si="4"/>
        <v>960000</v>
      </c>
      <c r="H36" s="32">
        <f t="shared" si="5"/>
        <v>5251430</v>
      </c>
      <c r="J36" s="33" t="s">
        <v>40</v>
      </c>
      <c r="K36" s="33" t="s">
        <v>41</v>
      </c>
    </row>
    <row r="37" spans="2:11" x14ac:dyDescent="0.2">
      <c r="B37" s="27" t="s">
        <v>36</v>
      </c>
      <c r="C37" s="27" t="s">
        <v>39</v>
      </c>
      <c r="D37" s="27" t="s">
        <v>2756</v>
      </c>
      <c r="E37" s="53">
        <v>2500</v>
      </c>
      <c r="F37" s="31">
        <f t="shared" si="3"/>
        <v>5253930</v>
      </c>
      <c r="G37" s="30">
        <f t="shared" si="4"/>
        <v>2500</v>
      </c>
      <c r="H37" s="32">
        <f t="shared" si="5"/>
        <v>5253930</v>
      </c>
      <c r="J37" s="33" t="s">
        <v>40</v>
      </c>
      <c r="K37" s="33" t="s">
        <v>41</v>
      </c>
    </row>
    <row r="38" spans="2:11" x14ac:dyDescent="0.2">
      <c r="B38" s="27" t="s">
        <v>36</v>
      </c>
      <c r="C38" s="27" t="s">
        <v>84</v>
      </c>
      <c r="D38" s="27" t="s">
        <v>1622</v>
      </c>
      <c r="E38" s="53">
        <v>10000</v>
      </c>
      <c r="F38" s="31">
        <f t="shared" si="3"/>
        <v>5263930</v>
      </c>
      <c r="G38" s="30">
        <f t="shared" si="4"/>
        <v>10000</v>
      </c>
      <c r="H38" s="32">
        <f t="shared" si="5"/>
        <v>5263930</v>
      </c>
      <c r="J38" s="33" t="s">
        <v>196</v>
      </c>
      <c r="K38" s="33" t="s">
        <v>60</v>
      </c>
    </row>
    <row r="39" spans="2:11" x14ac:dyDescent="0.2">
      <c r="B39" s="27" t="s">
        <v>36</v>
      </c>
      <c r="C39" s="27" t="s">
        <v>47</v>
      </c>
      <c r="D39" s="27" t="s">
        <v>230</v>
      </c>
      <c r="E39" s="53">
        <v>122000</v>
      </c>
      <c r="F39" s="31">
        <f t="shared" si="3"/>
        <v>5385930</v>
      </c>
      <c r="G39" s="30">
        <f t="shared" si="4"/>
        <v>122000</v>
      </c>
      <c r="H39" s="32">
        <f t="shared" si="5"/>
        <v>5385930</v>
      </c>
      <c r="J39" s="33" t="s">
        <v>42</v>
      </c>
      <c r="K39" s="33" t="s">
        <v>48</v>
      </c>
    </row>
    <row r="40" spans="2:11" x14ac:dyDescent="0.2">
      <c r="B40" s="27" t="s">
        <v>36</v>
      </c>
      <c r="C40" s="27" t="s">
        <v>47</v>
      </c>
      <c r="D40" s="27" t="s">
        <v>229</v>
      </c>
      <c r="E40" s="53">
        <v>33000</v>
      </c>
      <c r="F40" s="31">
        <f t="shared" si="3"/>
        <v>5418930</v>
      </c>
      <c r="G40" s="30">
        <f t="shared" si="4"/>
        <v>33000</v>
      </c>
      <c r="H40" s="32">
        <f t="shared" si="5"/>
        <v>5418930</v>
      </c>
      <c r="J40" s="33" t="s">
        <v>42</v>
      </c>
      <c r="K40" s="33" t="s">
        <v>48</v>
      </c>
    </row>
    <row r="41" spans="2:11" x14ac:dyDescent="0.2">
      <c r="B41" s="27" t="s">
        <v>36</v>
      </c>
      <c r="C41" s="27" t="s">
        <v>2792</v>
      </c>
      <c r="D41" s="27" t="s">
        <v>2791</v>
      </c>
      <c r="E41" s="53">
        <v>2500000</v>
      </c>
      <c r="F41" s="31">
        <f t="shared" si="3"/>
        <v>7918930</v>
      </c>
      <c r="G41" s="30">
        <f t="shared" si="4"/>
        <v>2500000</v>
      </c>
      <c r="H41" s="32">
        <f t="shared" si="5"/>
        <v>7918930</v>
      </c>
      <c r="J41" s="33" t="s">
        <v>42</v>
      </c>
      <c r="K41" s="33" t="s">
        <v>195</v>
      </c>
    </row>
    <row r="42" spans="2:11" x14ac:dyDescent="0.2">
      <c r="B42" s="27" t="s">
        <v>36</v>
      </c>
      <c r="C42" s="27" t="s">
        <v>87</v>
      </c>
      <c r="D42" s="27" t="s">
        <v>1615</v>
      </c>
      <c r="E42" s="53">
        <v>260121.75</v>
      </c>
      <c r="F42" s="31">
        <f t="shared" si="3"/>
        <v>8179051.75</v>
      </c>
      <c r="G42" s="30">
        <f t="shared" si="4"/>
        <v>260121.75</v>
      </c>
      <c r="H42" s="32">
        <f t="shared" si="5"/>
        <v>8179051.75</v>
      </c>
      <c r="J42" s="33" t="s">
        <v>196</v>
      </c>
      <c r="K42" s="33" t="s">
        <v>60</v>
      </c>
    </row>
    <row r="43" spans="2:11" x14ac:dyDescent="0.2">
      <c r="B43" s="27" t="s">
        <v>36</v>
      </c>
      <c r="C43" s="27" t="s">
        <v>88</v>
      </c>
      <c r="D43" s="27" t="s">
        <v>1616</v>
      </c>
      <c r="E43" s="53">
        <v>5000</v>
      </c>
      <c r="F43" s="31">
        <f t="shared" si="3"/>
        <v>8184051.75</v>
      </c>
      <c r="G43" s="30">
        <f t="shared" si="4"/>
        <v>5000</v>
      </c>
      <c r="H43" s="32">
        <f t="shared" si="5"/>
        <v>8184051.75</v>
      </c>
      <c r="J43" s="33" t="s">
        <v>196</v>
      </c>
      <c r="K43" s="33" t="s">
        <v>60</v>
      </c>
    </row>
    <row r="44" spans="2:11" x14ac:dyDescent="0.2">
      <c r="B44" s="27" t="s">
        <v>36</v>
      </c>
      <c r="C44" s="27" t="s">
        <v>49</v>
      </c>
      <c r="D44" s="27" t="s">
        <v>248</v>
      </c>
      <c r="E44" s="53">
        <v>33000</v>
      </c>
      <c r="F44" s="31">
        <f t="shared" si="3"/>
        <v>8217051.75</v>
      </c>
      <c r="G44" s="30">
        <f t="shared" si="4"/>
        <v>33000</v>
      </c>
      <c r="H44" s="32">
        <f t="shared" si="5"/>
        <v>8217051.75</v>
      </c>
      <c r="J44" s="33" t="s">
        <v>42</v>
      </c>
      <c r="K44" s="33" t="s">
        <v>48</v>
      </c>
    </row>
    <row r="45" spans="2:11" x14ac:dyDescent="0.2">
      <c r="B45" s="27" t="s">
        <v>36</v>
      </c>
      <c r="C45" s="27" t="s">
        <v>49</v>
      </c>
      <c r="D45" s="27" t="s">
        <v>249</v>
      </c>
      <c r="E45" s="53">
        <v>19000</v>
      </c>
      <c r="F45" s="31">
        <f t="shared" si="3"/>
        <v>8236051.75</v>
      </c>
      <c r="G45" s="30">
        <f t="shared" si="4"/>
        <v>19000</v>
      </c>
      <c r="H45" s="32">
        <f t="shared" si="5"/>
        <v>8236051.75</v>
      </c>
      <c r="J45" s="33" t="s">
        <v>42</v>
      </c>
      <c r="K45" s="33" t="s">
        <v>48</v>
      </c>
    </row>
    <row r="46" spans="2:11" x14ac:dyDescent="0.2">
      <c r="B46" s="27" t="s">
        <v>36</v>
      </c>
      <c r="C46" s="27" t="s">
        <v>49</v>
      </c>
      <c r="D46" s="27" t="s">
        <v>251</v>
      </c>
      <c r="E46" s="53">
        <v>33000</v>
      </c>
      <c r="F46" s="31">
        <f t="shared" si="3"/>
        <v>8269051.75</v>
      </c>
      <c r="G46" s="30">
        <f t="shared" si="4"/>
        <v>33000</v>
      </c>
      <c r="H46" s="32">
        <f t="shared" si="5"/>
        <v>8269051.75</v>
      </c>
      <c r="J46" s="33" t="s">
        <v>42</v>
      </c>
      <c r="K46" s="33" t="s">
        <v>48</v>
      </c>
    </row>
    <row r="47" spans="2:11" x14ac:dyDescent="0.2">
      <c r="B47" s="27" t="s">
        <v>36</v>
      </c>
      <c r="C47" s="27" t="s">
        <v>49</v>
      </c>
      <c r="D47" s="27" t="s">
        <v>253</v>
      </c>
      <c r="E47" s="53">
        <v>64000</v>
      </c>
      <c r="F47" s="31">
        <f t="shared" si="3"/>
        <v>8333051.75</v>
      </c>
      <c r="G47" s="30">
        <f t="shared" si="4"/>
        <v>64000</v>
      </c>
      <c r="H47" s="32">
        <f t="shared" si="5"/>
        <v>8333051.75</v>
      </c>
      <c r="J47" s="33" t="s">
        <v>42</v>
      </c>
      <c r="K47" s="33" t="s">
        <v>48</v>
      </c>
    </row>
    <row r="48" spans="2:11" x14ac:dyDescent="0.2">
      <c r="B48" s="27" t="s">
        <v>36</v>
      </c>
      <c r="C48" s="27" t="s">
        <v>49</v>
      </c>
      <c r="D48" s="27" t="s">
        <v>252</v>
      </c>
      <c r="E48" s="53">
        <v>7000</v>
      </c>
      <c r="F48" s="31">
        <f t="shared" si="3"/>
        <v>8340051.75</v>
      </c>
      <c r="G48" s="30">
        <f t="shared" si="4"/>
        <v>7000</v>
      </c>
      <c r="H48" s="32">
        <f t="shared" si="5"/>
        <v>8340051.75</v>
      </c>
      <c r="J48" s="33" t="s">
        <v>42</v>
      </c>
      <c r="K48" s="33" t="s">
        <v>48</v>
      </c>
    </row>
    <row r="49" spans="2:11" x14ac:dyDescent="0.2">
      <c r="B49" s="27" t="s">
        <v>36</v>
      </c>
      <c r="C49" s="27" t="s">
        <v>49</v>
      </c>
      <c r="D49" s="27" t="s">
        <v>250</v>
      </c>
      <c r="E49" s="53">
        <v>11000</v>
      </c>
      <c r="F49" s="31">
        <f t="shared" si="3"/>
        <v>8351051.75</v>
      </c>
      <c r="G49" s="30">
        <f t="shared" si="4"/>
        <v>11000</v>
      </c>
      <c r="H49" s="32">
        <f t="shared" si="5"/>
        <v>8351051.75</v>
      </c>
      <c r="J49" s="33" t="s">
        <v>42</v>
      </c>
      <c r="K49" s="33" t="s">
        <v>48</v>
      </c>
    </row>
    <row r="50" spans="2:11" x14ac:dyDescent="0.2">
      <c r="B50" s="27" t="s">
        <v>36</v>
      </c>
      <c r="C50" s="27" t="s">
        <v>49</v>
      </c>
      <c r="D50" s="27" t="s">
        <v>254</v>
      </c>
      <c r="E50" s="53">
        <v>64000</v>
      </c>
      <c r="F50" s="31">
        <f t="shared" si="3"/>
        <v>8415051.75</v>
      </c>
      <c r="G50" s="30">
        <f t="shared" si="4"/>
        <v>64000</v>
      </c>
      <c r="H50" s="32">
        <f t="shared" si="5"/>
        <v>8415051.75</v>
      </c>
      <c r="J50" s="33" t="s">
        <v>42</v>
      </c>
      <c r="K50" s="33" t="s">
        <v>48</v>
      </c>
    </row>
    <row r="51" spans="2:11" x14ac:dyDescent="0.2">
      <c r="B51" s="27" t="s">
        <v>36</v>
      </c>
      <c r="C51" s="27" t="s">
        <v>49</v>
      </c>
      <c r="D51" s="27" t="s">
        <v>255</v>
      </c>
      <c r="E51" s="53">
        <v>45000</v>
      </c>
      <c r="F51" s="31">
        <f t="shared" si="3"/>
        <v>8460051.75</v>
      </c>
      <c r="G51" s="30">
        <f t="shared" si="4"/>
        <v>45000</v>
      </c>
      <c r="H51" s="32">
        <f t="shared" si="5"/>
        <v>8460051.75</v>
      </c>
      <c r="J51" s="33" t="s">
        <v>42</v>
      </c>
      <c r="K51" s="33" t="s">
        <v>48</v>
      </c>
    </row>
    <row r="52" spans="2:11" x14ac:dyDescent="0.2">
      <c r="B52" s="27" t="s">
        <v>36</v>
      </c>
      <c r="C52" s="27" t="s">
        <v>2731</v>
      </c>
      <c r="D52" s="27" t="s">
        <v>2730</v>
      </c>
      <c r="E52" s="53">
        <v>100000</v>
      </c>
      <c r="F52" s="31">
        <f t="shared" si="3"/>
        <v>8560051.75</v>
      </c>
      <c r="G52" s="30">
        <f t="shared" si="4"/>
        <v>100000</v>
      </c>
      <c r="H52" s="32">
        <f t="shared" si="5"/>
        <v>8560051.75</v>
      </c>
      <c r="J52" s="33" t="s">
        <v>37</v>
      </c>
      <c r="K52" s="33" t="s">
        <v>38</v>
      </c>
    </row>
    <row r="53" spans="2:11" x14ac:dyDescent="0.2">
      <c r="B53" s="27" t="s">
        <v>36</v>
      </c>
      <c r="C53" s="27" t="s">
        <v>827</v>
      </c>
      <c r="D53" s="27" t="s">
        <v>851</v>
      </c>
      <c r="E53" s="53">
        <v>40000</v>
      </c>
      <c r="F53" s="31">
        <f t="shared" si="3"/>
        <v>8600051.75</v>
      </c>
      <c r="G53" s="30">
        <f t="shared" si="4"/>
        <v>40000</v>
      </c>
      <c r="H53" s="32">
        <f t="shared" si="5"/>
        <v>8600051.75</v>
      </c>
      <c r="J53" s="33" t="s">
        <v>42</v>
      </c>
      <c r="K53" s="33" t="s">
        <v>48</v>
      </c>
    </row>
    <row r="54" spans="2:11" x14ac:dyDescent="0.2">
      <c r="B54" s="27" t="s">
        <v>36</v>
      </c>
      <c r="C54" s="27" t="s">
        <v>827</v>
      </c>
      <c r="D54" s="27" t="s">
        <v>850</v>
      </c>
      <c r="E54" s="53">
        <v>30000</v>
      </c>
      <c r="F54" s="31">
        <f t="shared" si="3"/>
        <v>8630051.75</v>
      </c>
      <c r="G54" s="30">
        <f t="shared" si="4"/>
        <v>30000</v>
      </c>
      <c r="H54" s="32">
        <f t="shared" si="5"/>
        <v>8630051.75</v>
      </c>
      <c r="J54" s="33" t="s">
        <v>42</v>
      </c>
      <c r="K54" s="33" t="s">
        <v>48</v>
      </c>
    </row>
    <row r="55" spans="2:11" x14ac:dyDescent="0.2">
      <c r="B55" s="27" t="s">
        <v>36</v>
      </c>
      <c r="C55" s="27" t="s">
        <v>827</v>
      </c>
      <c r="D55" s="27" t="s">
        <v>849</v>
      </c>
      <c r="E55" s="53">
        <v>100000</v>
      </c>
      <c r="F55" s="31">
        <f t="shared" si="3"/>
        <v>8730051.75</v>
      </c>
      <c r="G55" s="30">
        <f t="shared" si="4"/>
        <v>100000</v>
      </c>
      <c r="H55" s="32">
        <f t="shared" si="5"/>
        <v>8730051.75</v>
      </c>
      <c r="J55" s="33" t="s">
        <v>42</v>
      </c>
      <c r="K55" s="33" t="s">
        <v>48</v>
      </c>
    </row>
    <row r="56" spans="2:11" x14ac:dyDescent="0.2">
      <c r="B56" s="27" t="s">
        <v>36</v>
      </c>
      <c r="C56" s="27" t="s">
        <v>827</v>
      </c>
      <c r="D56" s="27" t="s">
        <v>310</v>
      </c>
      <c r="E56" s="53">
        <v>200000</v>
      </c>
      <c r="F56" s="31">
        <f t="shared" si="3"/>
        <v>8930051.75</v>
      </c>
      <c r="G56" s="30">
        <f t="shared" si="4"/>
        <v>200000</v>
      </c>
      <c r="H56" s="32">
        <f t="shared" si="5"/>
        <v>8930051.75</v>
      </c>
      <c r="J56" s="33" t="s">
        <v>42</v>
      </c>
      <c r="K56" s="33" t="s">
        <v>48</v>
      </c>
    </row>
    <row r="57" spans="2:11" x14ac:dyDescent="0.2">
      <c r="B57" s="27" t="s">
        <v>36</v>
      </c>
      <c r="C57" s="27" t="s">
        <v>827</v>
      </c>
      <c r="D57" s="27" t="s">
        <v>339</v>
      </c>
      <c r="E57" s="53">
        <v>250000</v>
      </c>
      <c r="F57" s="31">
        <f t="shared" si="3"/>
        <v>9180051.75</v>
      </c>
      <c r="G57" s="30">
        <f t="shared" si="4"/>
        <v>250000</v>
      </c>
      <c r="H57" s="32">
        <f t="shared" si="5"/>
        <v>9180051.75</v>
      </c>
      <c r="J57" s="33" t="s">
        <v>42</v>
      </c>
      <c r="K57" s="33" t="s">
        <v>48</v>
      </c>
    </row>
    <row r="58" spans="2:11" x14ac:dyDescent="0.2">
      <c r="B58" s="27" t="s">
        <v>36</v>
      </c>
      <c r="C58" s="27" t="s">
        <v>89</v>
      </c>
      <c r="D58" s="27" t="s">
        <v>256</v>
      </c>
      <c r="E58" s="53">
        <v>60000</v>
      </c>
      <c r="F58" s="31">
        <f t="shared" si="3"/>
        <v>9240051.75</v>
      </c>
      <c r="G58" s="30">
        <f t="shared" si="4"/>
        <v>60000</v>
      </c>
      <c r="H58" s="32">
        <f t="shared" si="5"/>
        <v>9240051.75</v>
      </c>
      <c r="J58" s="33" t="s">
        <v>42</v>
      </c>
      <c r="K58" s="33" t="s">
        <v>48</v>
      </c>
    </row>
    <row r="59" spans="2:11" x14ac:dyDescent="0.2">
      <c r="B59" s="27" t="s">
        <v>36</v>
      </c>
      <c r="C59" s="27" t="s">
        <v>89</v>
      </c>
      <c r="D59" s="27" t="s">
        <v>257</v>
      </c>
      <c r="E59" s="53">
        <v>250000</v>
      </c>
      <c r="F59" s="31">
        <f t="shared" si="3"/>
        <v>9490051.75</v>
      </c>
      <c r="G59" s="30">
        <f t="shared" si="4"/>
        <v>250000</v>
      </c>
      <c r="H59" s="32">
        <f t="shared" si="5"/>
        <v>9490051.75</v>
      </c>
      <c r="J59" s="33" t="s">
        <v>42</v>
      </c>
      <c r="K59" s="33" t="s">
        <v>48</v>
      </c>
    </row>
    <row r="60" spans="2:11" x14ac:dyDescent="0.2">
      <c r="B60" s="27" t="s">
        <v>36</v>
      </c>
      <c r="C60" s="27" t="s">
        <v>89</v>
      </c>
      <c r="D60" s="27" t="s">
        <v>258</v>
      </c>
      <c r="E60" s="53">
        <v>150000</v>
      </c>
      <c r="F60" s="31">
        <f t="shared" si="3"/>
        <v>9640051.75</v>
      </c>
      <c r="G60" s="30">
        <f t="shared" si="4"/>
        <v>150000</v>
      </c>
      <c r="H60" s="32">
        <f t="shared" si="5"/>
        <v>9640051.75</v>
      </c>
      <c r="J60" s="33" t="s">
        <v>42</v>
      </c>
      <c r="K60" s="33" t="s">
        <v>48</v>
      </c>
    </row>
    <row r="61" spans="2:11" x14ac:dyDescent="0.2">
      <c r="B61" s="27" t="s">
        <v>36</v>
      </c>
      <c r="C61" s="27" t="s">
        <v>89</v>
      </c>
      <c r="D61" s="27" t="s">
        <v>941</v>
      </c>
      <c r="E61" s="53">
        <v>120000</v>
      </c>
      <c r="F61" s="31">
        <f t="shared" si="3"/>
        <v>9760051.75</v>
      </c>
      <c r="G61" s="30">
        <f t="shared" si="4"/>
        <v>120000</v>
      </c>
      <c r="H61" s="32">
        <f t="shared" si="5"/>
        <v>9760051.75</v>
      </c>
      <c r="J61" s="33" t="s">
        <v>42</v>
      </c>
      <c r="K61" s="33" t="s">
        <v>48</v>
      </c>
    </row>
    <row r="62" spans="2:11" x14ac:dyDescent="0.2">
      <c r="B62" s="27" t="s">
        <v>36</v>
      </c>
      <c r="C62" s="27" t="s">
        <v>89</v>
      </c>
      <c r="D62" s="27" t="s">
        <v>259</v>
      </c>
      <c r="E62" s="53">
        <v>150000</v>
      </c>
      <c r="F62" s="31">
        <f t="shared" si="3"/>
        <v>9910051.75</v>
      </c>
      <c r="G62" s="30">
        <f t="shared" si="4"/>
        <v>150000</v>
      </c>
      <c r="H62" s="32">
        <f t="shared" si="5"/>
        <v>9910051.75</v>
      </c>
      <c r="J62" s="33" t="s">
        <v>42</v>
      </c>
      <c r="K62" s="33" t="s">
        <v>48</v>
      </c>
    </row>
    <row r="63" spans="2:11" x14ac:dyDescent="0.2">
      <c r="B63" s="27" t="s">
        <v>36</v>
      </c>
      <c r="C63" s="27" t="s">
        <v>1538</v>
      </c>
      <c r="D63" s="27" t="s">
        <v>2758</v>
      </c>
      <c r="E63" s="53">
        <v>65000</v>
      </c>
      <c r="F63" s="31">
        <f t="shared" si="3"/>
        <v>9975051.75</v>
      </c>
      <c r="G63" s="30">
        <f t="shared" si="4"/>
        <v>65000</v>
      </c>
      <c r="H63" s="32">
        <f t="shared" si="5"/>
        <v>9975051.75</v>
      </c>
      <c r="J63" s="33" t="s">
        <v>43</v>
      </c>
      <c r="K63" s="33" t="s">
        <v>65</v>
      </c>
    </row>
    <row r="64" spans="2:11" x14ac:dyDescent="0.2">
      <c r="B64" s="27" t="s">
        <v>36</v>
      </c>
      <c r="C64" s="27" t="s">
        <v>1538</v>
      </c>
      <c r="D64" s="27" t="s">
        <v>1541</v>
      </c>
      <c r="E64" s="53">
        <v>155000</v>
      </c>
      <c r="F64" s="31">
        <f t="shared" si="3"/>
        <v>10130051.75</v>
      </c>
      <c r="G64" s="30">
        <f t="shared" si="4"/>
        <v>155000</v>
      </c>
      <c r="H64" s="32">
        <f t="shared" si="5"/>
        <v>10130051.75</v>
      </c>
      <c r="J64" s="33" t="s">
        <v>43</v>
      </c>
      <c r="K64" s="33" t="s">
        <v>65</v>
      </c>
    </row>
    <row r="65" spans="2:11" x14ac:dyDescent="0.2">
      <c r="B65" s="27" t="s">
        <v>36</v>
      </c>
      <c r="C65" s="27" t="s">
        <v>95</v>
      </c>
      <c r="D65" s="27" t="s">
        <v>1616</v>
      </c>
      <c r="E65" s="53">
        <v>18822</v>
      </c>
      <c r="F65" s="31">
        <f t="shared" si="3"/>
        <v>10148873.75</v>
      </c>
      <c r="G65" s="30">
        <f t="shared" si="4"/>
        <v>18822</v>
      </c>
      <c r="H65" s="32">
        <f t="shared" si="5"/>
        <v>10148873.75</v>
      </c>
      <c r="J65" s="33" t="s">
        <v>196</v>
      </c>
      <c r="K65" s="33" t="s">
        <v>60</v>
      </c>
    </row>
    <row r="66" spans="2:11" x14ac:dyDescent="0.2">
      <c r="B66" s="27" t="s">
        <v>36</v>
      </c>
      <c r="C66" s="27" t="s">
        <v>96</v>
      </c>
      <c r="D66" s="27" t="s">
        <v>1616</v>
      </c>
      <c r="E66" s="53">
        <v>47508</v>
      </c>
      <c r="F66" s="31">
        <f t="shared" si="3"/>
        <v>10196381.75</v>
      </c>
      <c r="G66" s="30">
        <f t="shared" si="4"/>
        <v>47508</v>
      </c>
      <c r="H66" s="32">
        <f t="shared" si="5"/>
        <v>10196381.75</v>
      </c>
      <c r="J66" s="33" t="s">
        <v>196</v>
      </c>
      <c r="K66" s="33" t="s">
        <v>60</v>
      </c>
    </row>
    <row r="67" spans="2:11" x14ac:dyDescent="0.2">
      <c r="B67" s="27" t="s">
        <v>36</v>
      </c>
      <c r="C67" s="27" t="s">
        <v>828</v>
      </c>
      <c r="D67" s="27" t="s">
        <v>853</v>
      </c>
      <c r="E67" s="53">
        <v>300000</v>
      </c>
      <c r="F67" s="31">
        <f t="shared" si="3"/>
        <v>10496381.75</v>
      </c>
      <c r="G67" s="30">
        <f t="shared" si="4"/>
        <v>300000</v>
      </c>
      <c r="H67" s="32">
        <f t="shared" si="5"/>
        <v>10496381.75</v>
      </c>
      <c r="J67" s="33" t="s">
        <v>840</v>
      </c>
      <c r="K67" s="33" t="s">
        <v>841</v>
      </c>
    </row>
    <row r="68" spans="2:11" x14ac:dyDescent="0.2">
      <c r="B68" s="27" t="s">
        <v>36</v>
      </c>
      <c r="C68" s="27" t="s">
        <v>828</v>
      </c>
      <c r="D68" s="27" t="s">
        <v>852</v>
      </c>
      <c r="E68" s="53">
        <v>18000</v>
      </c>
      <c r="F68" s="31">
        <f t="shared" si="3"/>
        <v>10514381.75</v>
      </c>
      <c r="G68" s="30">
        <f t="shared" si="4"/>
        <v>18000</v>
      </c>
      <c r="H68" s="32">
        <f t="shared" si="5"/>
        <v>10514381.75</v>
      </c>
      <c r="J68" s="33" t="s">
        <v>840</v>
      </c>
      <c r="K68" s="33" t="s">
        <v>841</v>
      </c>
    </row>
    <row r="69" spans="2:11" x14ac:dyDescent="0.2">
      <c r="B69" s="27" t="s">
        <v>36</v>
      </c>
      <c r="C69" s="27" t="s">
        <v>104</v>
      </c>
      <c r="D69" s="27" t="s">
        <v>1620</v>
      </c>
      <c r="E69" s="53">
        <v>50000</v>
      </c>
      <c r="F69" s="31">
        <f t="shared" si="3"/>
        <v>10564381.75</v>
      </c>
      <c r="G69" s="30">
        <f t="shared" si="4"/>
        <v>50000</v>
      </c>
      <c r="H69" s="32">
        <f t="shared" si="5"/>
        <v>10564381.75</v>
      </c>
      <c r="J69" s="33" t="s">
        <v>196</v>
      </c>
      <c r="K69" s="33" t="s">
        <v>60</v>
      </c>
    </row>
    <row r="70" spans="2:11" x14ac:dyDescent="0.2">
      <c r="B70" s="27" t="s">
        <v>36</v>
      </c>
      <c r="C70" s="27" t="s">
        <v>2789</v>
      </c>
      <c r="D70" s="27" t="s">
        <v>2788</v>
      </c>
      <c r="E70" s="53">
        <v>190000</v>
      </c>
      <c r="F70" s="31">
        <f t="shared" si="3"/>
        <v>10754381.75</v>
      </c>
      <c r="G70" s="30">
        <f t="shared" si="4"/>
        <v>190000</v>
      </c>
      <c r="H70" s="32">
        <f t="shared" si="5"/>
        <v>10754381.75</v>
      </c>
      <c r="J70" s="33" t="s">
        <v>197</v>
      </c>
      <c r="K70" s="33" t="s">
        <v>198</v>
      </c>
    </row>
    <row r="71" spans="2:11" x14ac:dyDescent="0.2">
      <c r="B71" s="27" t="s">
        <v>36</v>
      </c>
      <c r="C71" s="27" t="s">
        <v>2789</v>
      </c>
      <c r="D71" s="27" t="s">
        <v>2790</v>
      </c>
      <c r="E71" s="53">
        <v>8000000</v>
      </c>
      <c r="F71" s="31">
        <f t="shared" si="3"/>
        <v>18754381.75</v>
      </c>
      <c r="G71" s="30">
        <f t="shared" si="4"/>
        <v>8000000</v>
      </c>
      <c r="H71" s="32">
        <f t="shared" si="5"/>
        <v>18754381.75</v>
      </c>
      <c r="J71" s="33" t="s">
        <v>197</v>
      </c>
      <c r="K71" s="33" t="s">
        <v>198</v>
      </c>
    </row>
    <row r="72" spans="2:11" x14ac:dyDescent="0.2">
      <c r="B72" s="27" t="s">
        <v>36</v>
      </c>
      <c r="C72" s="27" t="s">
        <v>107</v>
      </c>
      <c r="D72" s="27" t="s">
        <v>317</v>
      </c>
      <c r="E72" s="53">
        <v>25000</v>
      </c>
      <c r="F72" s="31">
        <f t="shared" si="3"/>
        <v>18779381.75</v>
      </c>
      <c r="G72" s="30">
        <f t="shared" si="4"/>
        <v>25000</v>
      </c>
      <c r="H72" s="32">
        <f t="shared" si="5"/>
        <v>18779381.75</v>
      </c>
      <c r="J72" s="33" t="s">
        <v>42</v>
      </c>
      <c r="K72" s="33" t="s">
        <v>48</v>
      </c>
    </row>
    <row r="73" spans="2:11" x14ac:dyDescent="0.2">
      <c r="B73" s="27" t="s">
        <v>36</v>
      </c>
      <c r="C73" s="27" t="s">
        <v>107</v>
      </c>
      <c r="D73" s="27" t="s">
        <v>318</v>
      </c>
      <c r="E73" s="53">
        <v>7000</v>
      </c>
      <c r="F73" s="31">
        <f t="shared" ref="F73:F136" si="6">E73+F72</f>
        <v>18786381.75</v>
      </c>
      <c r="G73" s="30">
        <f t="shared" ref="G73:G136" si="7">E73</f>
        <v>7000</v>
      </c>
      <c r="H73" s="32">
        <f t="shared" ref="H73:H136" si="8">H72+G73</f>
        <v>18786381.75</v>
      </c>
      <c r="J73" s="33" t="s">
        <v>42</v>
      </c>
      <c r="K73" s="33" t="s">
        <v>48</v>
      </c>
    </row>
    <row r="74" spans="2:11" x14ac:dyDescent="0.2">
      <c r="B74" s="27" t="s">
        <v>36</v>
      </c>
      <c r="C74" s="27" t="s">
        <v>107</v>
      </c>
      <c r="D74" s="27" t="s">
        <v>263</v>
      </c>
      <c r="E74" s="53">
        <v>110000</v>
      </c>
      <c r="F74" s="31">
        <f t="shared" si="6"/>
        <v>18896381.75</v>
      </c>
      <c r="G74" s="30">
        <f t="shared" si="7"/>
        <v>110000</v>
      </c>
      <c r="H74" s="32">
        <f t="shared" si="8"/>
        <v>18896381.75</v>
      </c>
      <c r="J74" s="33" t="s">
        <v>42</v>
      </c>
      <c r="K74" s="33" t="s">
        <v>48</v>
      </c>
    </row>
    <row r="75" spans="2:11" x14ac:dyDescent="0.2">
      <c r="B75" s="27" t="s">
        <v>36</v>
      </c>
      <c r="C75" s="27" t="s">
        <v>107</v>
      </c>
      <c r="D75" s="27" t="s">
        <v>2723</v>
      </c>
      <c r="E75" s="53">
        <v>15000</v>
      </c>
      <c r="F75" s="31">
        <f t="shared" si="6"/>
        <v>18911381.75</v>
      </c>
      <c r="G75" s="30">
        <f t="shared" si="7"/>
        <v>15000</v>
      </c>
      <c r="H75" s="32">
        <f t="shared" si="8"/>
        <v>18911381.75</v>
      </c>
      <c r="J75" s="33" t="s">
        <v>42</v>
      </c>
      <c r="K75" s="33" t="s">
        <v>48</v>
      </c>
    </row>
    <row r="76" spans="2:11" x14ac:dyDescent="0.2">
      <c r="B76" s="27" t="s">
        <v>36</v>
      </c>
      <c r="C76" s="27" t="s">
        <v>107</v>
      </c>
      <c r="D76" s="27" t="s">
        <v>2724</v>
      </c>
      <c r="E76" s="53">
        <v>16000</v>
      </c>
      <c r="F76" s="31">
        <f t="shared" si="6"/>
        <v>18927381.75</v>
      </c>
      <c r="G76" s="30">
        <f t="shared" si="7"/>
        <v>16000</v>
      </c>
      <c r="H76" s="32">
        <f t="shared" si="8"/>
        <v>18927381.75</v>
      </c>
      <c r="J76" s="33" t="s">
        <v>42</v>
      </c>
      <c r="K76" s="33" t="s">
        <v>48</v>
      </c>
    </row>
    <row r="77" spans="2:11" x14ac:dyDescent="0.2">
      <c r="B77" s="27" t="s">
        <v>36</v>
      </c>
      <c r="C77" s="27" t="s">
        <v>107</v>
      </c>
      <c r="D77" s="27" t="s">
        <v>2725</v>
      </c>
      <c r="E77" s="53">
        <v>180000</v>
      </c>
      <c r="F77" s="31">
        <f t="shared" si="6"/>
        <v>19107381.75</v>
      </c>
      <c r="G77" s="30">
        <f t="shared" si="7"/>
        <v>180000</v>
      </c>
      <c r="H77" s="32">
        <f t="shared" si="8"/>
        <v>19107381.75</v>
      </c>
      <c r="J77" s="33" t="s">
        <v>42</v>
      </c>
      <c r="K77" s="33" t="s">
        <v>48</v>
      </c>
    </row>
    <row r="78" spans="2:11" x14ac:dyDescent="0.2">
      <c r="B78" s="27" t="s">
        <v>36</v>
      </c>
      <c r="C78" s="27" t="s">
        <v>107</v>
      </c>
      <c r="D78" s="27" t="s">
        <v>320</v>
      </c>
      <c r="E78" s="53">
        <v>21000</v>
      </c>
      <c r="F78" s="31">
        <f t="shared" si="6"/>
        <v>19128381.75</v>
      </c>
      <c r="G78" s="30">
        <f t="shared" si="7"/>
        <v>21000</v>
      </c>
      <c r="H78" s="32">
        <f t="shared" si="8"/>
        <v>19128381.75</v>
      </c>
      <c r="J78" s="33" t="s">
        <v>42</v>
      </c>
      <c r="K78" s="33" t="s">
        <v>48</v>
      </c>
    </row>
    <row r="79" spans="2:11" x14ac:dyDescent="0.2">
      <c r="B79" s="27" t="s">
        <v>36</v>
      </c>
      <c r="C79" s="27" t="s">
        <v>107</v>
      </c>
      <c r="D79" s="27" t="s">
        <v>2726</v>
      </c>
      <c r="E79" s="53">
        <v>36500</v>
      </c>
      <c r="F79" s="31">
        <f t="shared" si="6"/>
        <v>19164881.75</v>
      </c>
      <c r="G79" s="30">
        <f t="shared" si="7"/>
        <v>36500</v>
      </c>
      <c r="H79" s="32">
        <f t="shared" si="8"/>
        <v>19164881.75</v>
      </c>
      <c r="J79" s="33" t="s">
        <v>42</v>
      </c>
      <c r="K79" s="33" t="s">
        <v>48</v>
      </c>
    </row>
    <row r="80" spans="2:11" x14ac:dyDescent="0.2">
      <c r="B80" s="27" t="s">
        <v>36</v>
      </c>
      <c r="C80" s="27" t="s">
        <v>107</v>
      </c>
      <c r="D80" s="27" t="s">
        <v>319</v>
      </c>
      <c r="E80" s="53">
        <v>16000</v>
      </c>
      <c r="F80" s="31">
        <f t="shared" si="6"/>
        <v>19180881.75</v>
      </c>
      <c r="G80" s="30">
        <f t="shared" si="7"/>
        <v>16000</v>
      </c>
      <c r="H80" s="32">
        <f t="shared" si="8"/>
        <v>19180881.75</v>
      </c>
      <c r="J80" s="33" t="s">
        <v>42</v>
      </c>
      <c r="K80" s="33" t="s">
        <v>48</v>
      </c>
    </row>
    <row r="81" spans="2:11" x14ac:dyDescent="0.2">
      <c r="B81" s="27" t="s">
        <v>36</v>
      </c>
      <c r="C81" s="27" t="s">
        <v>107</v>
      </c>
      <c r="D81" s="27" t="s">
        <v>1019</v>
      </c>
      <c r="E81" s="53">
        <v>2500</v>
      </c>
      <c r="F81" s="31">
        <f t="shared" si="6"/>
        <v>19183381.75</v>
      </c>
      <c r="G81" s="30">
        <f t="shared" si="7"/>
        <v>2500</v>
      </c>
      <c r="H81" s="32">
        <f t="shared" si="8"/>
        <v>19183381.75</v>
      </c>
      <c r="J81" s="33" t="s">
        <v>42</v>
      </c>
      <c r="K81" s="33" t="s">
        <v>48</v>
      </c>
    </row>
    <row r="82" spans="2:11" x14ac:dyDescent="0.2">
      <c r="B82" s="27" t="s">
        <v>36</v>
      </c>
      <c r="C82" s="27" t="s">
        <v>107</v>
      </c>
      <c r="D82" s="27" t="s">
        <v>2727</v>
      </c>
      <c r="E82" s="53">
        <v>40000</v>
      </c>
      <c r="F82" s="31">
        <f t="shared" si="6"/>
        <v>19223381.75</v>
      </c>
      <c r="G82" s="30">
        <f t="shared" si="7"/>
        <v>40000</v>
      </c>
      <c r="H82" s="32">
        <f t="shared" si="8"/>
        <v>19223381.75</v>
      </c>
      <c r="J82" s="33" t="s">
        <v>42</v>
      </c>
      <c r="K82" s="33" t="s">
        <v>48</v>
      </c>
    </row>
    <row r="83" spans="2:11" x14ac:dyDescent="0.2">
      <c r="B83" s="27" t="s">
        <v>36</v>
      </c>
      <c r="C83" s="27" t="s">
        <v>107</v>
      </c>
      <c r="D83" s="27" t="s">
        <v>2728</v>
      </c>
      <c r="E83" s="53">
        <v>93000</v>
      </c>
      <c r="F83" s="31">
        <f t="shared" si="6"/>
        <v>19316381.75</v>
      </c>
      <c r="G83" s="30">
        <f t="shared" si="7"/>
        <v>93000</v>
      </c>
      <c r="H83" s="32">
        <f t="shared" si="8"/>
        <v>19316381.75</v>
      </c>
      <c r="J83" s="33" t="s">
        <v>42</v>
      </c>
      <c r="K83" s="33" t="s">
        <v>48</v>
      </c>
    </row>
    <row r="84" spans="2:11" x14ac:dyDescent="0.2">
      <c r="B84" s="27" t="s">
        <v>36</v>
      </c>
      <c r="C84" s="27" t="s">
        <v>108</v>
      </c>
      <c r="D84" s="27" t="s">
        <v>321</v>
      </c>
      <c r="E84" s="53">
        <v>7000</v>
      </c>
      <c r="F84" s="31">
        <f t="shared" si="6"/>
        <v>19323381.75</v>
      </c>
      <c r="G84" s="30">
        <f t="shared" si="7"/>
        <v>7000</v>
      </c>
      <c r="H84" s="32">
        <f t="shared" si="8"/>
        <v>19323381.75</v>
      </c>
      <c r="J84" s="33" t="s">
        <v>42</v>
      </c>
      <c r="K84" s="33" t="s">
        <v>48</v>
      </c>
    </row>
    <row r="85" spans="2:11" x14ac:dyDescent="0.2">
      <c r="B85" s="27" t="s">
        <v>36</v>
      </c>
      <c r="C85" s="27" t="s">
        <v>108</v>
      </c>
      <c r="D85" s="27" t="s">
        <v>251</v>
      </c>
      <c r="E85" s="53">
        <v>15000</v>
      </c>
      <c r="F85" s="31">
        <f t="shared" si="6"/>
        <v>19338381.75</v>
      </c>
      <c r="G85" s="30">
        <f t="shared" si="7"/>
        <v>15000</v>
      </c>
      <c r="H85" s="32">
        <f t="shared" si="8"/>
        <v>19338381.75</v>
      </c>
      <c r="J85" s="33" t="s">
        <v>42</v>
      </c>
      <c r="K85" s="33" t="s">
        <v>48</v>
      </c>
    </row>
    <row r="86" spans="2:11" x14ac:dyDescent="0.2">
      <c r="B86" s="27" t="s">
        <v>36</v>
      </c>
      <c r="C86" s="27" t="s">
        <v>108</v>
      </c>
      <c r="D86" s="27" t="s">
        <v>322</v>
      </c>
      <c r="E86" s="53">
        <v>25000</v>
      </c>
      <c r="F86" s="31">
        <f t="shared" si="6"/>
        <v>19363381.75</v>
      </c>
      <c r="G86" s="30">
        <f t="shared" si="7"/>
        <v>25000</v>
      </c>
      <c r="H86" s="32">
        <f t="shared" si="8"/>
        <v>19363381.75</v>
      </c>
      <c r="J86" s="33" t="s">
        <v>42</v>
      </c>
      <c r="K86" s="33" t="s">
        <v>48</v>
      </c>
    </row>
    <row r="87" spans="2:11" x14ac:dyDescent="0.2">
      <c r="B87" s="27" t="s">
        <v>36</v>
      </c>
      <c r="C87" s="27" t="s">
        <v>111</v>
      </c>
      <c r="D87" s="27" t="s">
        <v>333</v>
      </c>
      <c r="E87" s="53">
        <v>9000</v>
      </c>
      <c r="F87" s="31">
        <f t="shared" si="6"/>
        <v>19372381.75</v>
      </c>
      <c r="G87" s="30">
        <f t="shared" si="7"/>
        <v>9000</v>
      </c>
      <c r="H87" s="32">
        <f t="shared" si="8"/>
        <v>19372381.75</v>
      </c>
      <c r="J87" s="33" t="s">
        <v>42</v>
      </c>
      <c r="K87" s="33" t="s">
        <v>48</v>
      </c>
    </row>
    <row r="88" spans="2:11" x14ac:dyDescent="0.2">
      <c r="B88" s="27" t="s">
        <v>36</v>
      </c>
      <c r="C88" s="27" t="s">
        <v>111</v>
      </c>
      <c r="D88" s="27" t="s">
        <v>332</v>
      </c>
      <c r="E88" s="53">
        <v>7000</v>
      </c>
      <c r="F88" s="31">
        <f t="shared" si="6"/>
        <v>19379381.75</v>
      </c>
      <c r="G88" s="30">
        <f t="shared" si="7"/>
        <v>7000</v>
      </c>
      <c r="H88" s="32">
        <f t="shared" si="8"/>
        <v>19379381.75</v>
      </c>
      <c r="J88" s="33" t="s">
        <v>42</v>
      </c>
      <c r="K88" s="33" t="s">
        <v>48</v>
      </c>
    </row>
    <row r="89" spans="2:11" x14ac:dyDescent="0.2">
      <c r="B89" s="27" t="s">
        <v>36</v>
      </c>
      <c r="C89" s="27" t="s">
        <v>829</v>
      </c>
      <c r="D89" s="27" t="s">
        <v>855</v>
      </c>
      <c r="E89" s="53">
        <v>80000</v>
      </c>
      <c r="F89" s="31">
        <f t="shared" si="6"/>
        <v>19459381.75</v>
      </c>
      <c r="G89" s="30">
        <f t="shared" si="7"/>
        <v>80000</v>
      </c>
      <c r="H89" s="32">
        <f t="shared" si="8"/>
        <v>19459381.75</v>
      </c>
      <c r="J89" s="33" t="s">
        <v>842</v>
      </c>
      <c r="K89" s="33" t="s">
        <v>60</v>
      </c>
    </row>
    <row r="90" spans="2:11" x14ac:dyDescent="0.2">
      <c r="B90" s="27" t="s">
        <v>36</v>
      </c>
      <c r="C90" s="27" t="s">
        <v>829</v>
      </c>
      <c r="D90" s="27" t="s">
        <v>854</v>
      </c>
      <c r="E90" s="53">
        <v>19000</v>
      </c>
      <c r="F90" s="31">
        <f t="shared" si="6"/>
        <v>19478381.75</v>
      </c>
      <c r="G90" s="30">
        <f t="shared" si="7"/>
        <v>19000</v>
      </c>
      <c r="H90" s="32">
        <f t="shared" si="8"/>
        <v>19478381.75</v>
      </c>
      <c r="J90" s="33" t="s">
        <v>842</v>
      </c>
      <c r="K90" s="33" t="s">
        <v>60</v>
      </c>
    </row>
    <row r="91" spans="2:11" x14ac:dyDescent="0.2">
      <c r="B91" s="27" t="s">
        <v>36</v>
      </c>
      <c r="C91" s="27" t="s">
        <v>113</v>
      </c>
      <c r="D91" s="27" t="s">
        <v>345</v>
      </c>
      <c r="E91" s="53">
        <v>15000</v>
      </c>
      <c r="F91" s="31">
        <f t="shared" si="6"/>
        <v>19493381.75</v>
      </c>
      <c r="G91" s="30">
        <f t="shared" si="7"/>
        <v>15000</v>
      </c>
      <c r="H91" s="32">
        <f t="shared" si="8"/>
        <v>19493381.75</v>
      </c>
      <c r="J91" s="33" t="s">
        <v>197</v>
      </c>
      <c r="K91" s="33" t="s">
        <v>198</v>
      </c>
    </row>
    <row r="92" spans="2:11" x14ac:dyDescent="0.2">
      <c r="B92" s="27" t="s">
        <v>36</v>
      </c>
      <c r="C92" s="27" t="s">
        <v>113</v>
      </c>
      <c r="D92" s="27" t="s">
        <v>344</v>
      </c>
      <c r="E92" s="53">
        <v>150000</v>
      </c>
      <c r="F92" s="31">
        <f t="shared" si="6"/>
        <v>19643381.75</v>
      </c>
      <c r="G92" s="30">
        <f t="shared" si="7"/>
        <v>150000</v>
      </c>
      <c r="H92" s="32">
        <f t="shared" si="8"/>
        <v>19643381.75</v>
      </c>
      <c r="J92" s="33" t="s">
        <v>197</v>
      </c>
      <c r="K92" s="33" t="s">
        <v>198</v>
      </c>
    </row>
    <row r="93" spans="2:11" x14ac:dyDescent="0.2">
      <c r="B93" s="27" t="s">
        <v>36</v>
      </c>
      <c r="C93" s="27" t="s">
        <v>113</v>
      </c>
      <c r="D93" s="27" t="s">
        <v>343</v>
      </c>
      <c r="E93" s="53">
        <v>200000</v>
      </c>
      <c r="F93" s="31">
        <f t="shared" si="6"/>
        <v>19843381.75</v>
      </c>
      <c r="G93" s="30">
        <f t="shared" si="7"/>
        <v>200000</v>
      </c>
      <c r="H93" s="32">
        <f t="shared" si="8"/>
        <v>19843381.75</v>
      </c>
      <c r="J93" s="33" t="s">
        <v>197</v>
      </c>
      <c r="K93" s="33" t="s">
        <v>198</v>
      </c>
    </row>
    <row r="94" spans="2:11" x14ac:dyDescent="0.2">
      <c r="B94" s="27" t="s">
        <v>36</v>
      </c>
      <c r="C94" s="27" t="s">
        <v>44</v>
      </c>
      <c r="D94" s="27" t="s">
        <v>354</v>
      </c>
      <c r="E94" s="53">
        <v>19000</v>
      </c>
      <c r="F94" s="31">
        <f t="shared" si="6"/>
        <v>19862381.75</v>
      </c>
      <c r="G94" s="30">
        <f t="shared" si="7"/>
        <v>19000</v>
      </c>
      <c r="H94" s="32">
        <f t="shared" si="8"/>
        <v>19862381.75</v>
      </c>
      <c r="J94" s="33" t="s">
        <v>45</v>
      </c>
      <c r="K94" s="33" t="s">
        <v>46</v>
      </c>
    </row>
    <row r="95" spans="2:11" x14ac:dyDescent="0.2">
      <c r="B95" s="27" t="s">
        <v>36</v>
      </c>
      <c r="C95" s="27" t="s">
        <v>44</v>
      </c>
      <c r="D95" s="27" t="s">
        <v>250</v>
      </c>
      <c r="E95" s="53">
        <v>39000</v>
      </c>
      <c r="F95" s="31">
        <f t="shared" si="6"/>
        <v>19901381.75</v>
      </c>
      <c r="G95" s="30">
        <f t="shared" si="7"/>
        <v>39000</v>
      </c>
      <c r="H95" s="32">
        <f t="shared" si="8"/>
        <v>19901381.75</v>
      </c>
      <c r="J95" s="33" t="s">
        <v>45</v>
      </c>
      <c r="K95" s="33" t="s">
        <v>46</v>
      </c>
    </row>
    <row r="96" spans="2:11" x14ac:dyDescent="0.2">
      <c r="B96" s="27" t="s">
        <v>36</v>
      </c>
      <c r="C96" s="27" t="s">
        <v>117</v>
      </c>
      <c r="D96" s="27" t="s">
        <v>1616</v>
      </c>
      <c r="E96" s="53">
        <v>10000</v>
      </c>
      <c r="F96" s="31">
        <f t="shared" si="6"/>
        <v>19911381.75</v>
      </c>
      <c r="G96" s="30">
        <f t="shared" si="7"/>
        <v>10000</v>
      </c>
      <c r="H96" s="32">
        <f t="shared" si="8"/>
        <v>19911381.75</v>
      </c>
      <c r="J96" s="33" t="s">
        <v>196</v>
      </c>
      <c r="K96" s="33" t="s">
        <v>60</v>
      </c>
    </row>
    <row r="97" spans="2:11" x14ac:dyDescent="0.2">
      <c r="B97" s="27" t="s">
        <v>36</v>
      </c>
      <c r="C97" s="27" t="s">
        <v>830</v>
      </c>
      <c r="D97" s="27" t="s">
        <v>858</v>
      </c>
      <c r="E97" s="53">
        <v>245000</v>
      </c>
      <c r="F97" s="31">
        <f t="shared" si="6"/>
        <v>20156381.75</v>
      </c>
      <c r="G97" s="30">
        <f t="shared" si="7"/>
        <v>245000</v>
      </c>
      <c r="H97" s="32">
        <f t="shared" si="8"/>
        <v>20156381.75</v>
      </c>
      <c r="J97" s="33" t="s">
        <v>42</v>
      </c>
      <c r="K97" s="33" t="s">
        <v>48</v>
      </c>
    </row>
    <row r="98" spans="2:11" x14ac:dyDescent="0.2">
      <c r="B98" s="27" t="s">
        <v>36</v>
      </c>
      <c r="C98" s="27" t="s">
        <v>830</v>
      </c>
      <c r="D98" s="27" t="s">
        <v>328</v>
      </c>
      <c r="E98" s="53">
        <v>10000</v>
      </c>
      <c r="F98" s="31">
        <f t="shared" si="6"/>
        <v>20166381.75</v>
      </c>
      <c r="G98" s="30">
        <f t="shared" si="7"/>
        <v>10000</v>
      </c>
      <c r="H98" s="32">
        <f t="shared" si="8"/>
        <v>20166381.75</v>
      </c>
      <c r="J98" s="33" t="s">
        <v>42</v>
      </c>
      <c r="K98" s="33" t="s">
        <v>48</v>
      </c>
    </row>
    <row r="99" spans="2:11" x14ac:dyDescent="0.2">
      <c r="B99" s="27" t="s">
        <v>36</v>
      </c>
      <c r="C99" s="27" t="s">
        <v>830</v>
      </c>
      <c r="D99" s="27" t="s">
        <v>856</v>
      </c>
      <c r="E99" s="53">
        <v>55000</v>
      </c>
      <c r="F99" s="31">
        <f t="shared" si="6"/>
        <v>20221381.75</v>
      </c>
      <c r="G99" s="30">
        <f t="shared" si="7"/>
        <v>55000</v>
      </c>
      <c r="H99" s="32">
        <f t="shared" si="8"/>
        <v>20221381.75</v>
      </c>
      <c r="J99" s="33" t="s">
        <v>42</v>
      </c>
      <c r="K99" s="33" t="s">
        <v>48</v>
      </c>
    </row>
    <row r="100" spans="2:11" x14ac:dyDescent="0.2">
      <c r="B100" s="27" t="s">
        <v>36</v>
      </c>
      <c r="C100" s="27" t="s">
        <v>830</v>
      </c>
      <c r="D100" s="27" t="s">
        <v>2757</v>
      </c>
      <c r="E100" s="53">
        <v>65000</v>
      </c>
      <c r="F100" s="31">
        <f t="shared" si="6"/>
        <v>20286381.75</v>
      </c>
      <c r="G100" s="30">
        <f t="shared" si="7"/>
        <v>65000</v>
      </c>
      <c r="H100" s="32">
        <f t="shared" si="8"/>
        <v>20286381.75</v>
      </c>
      <c r="J100" s="33" t="s">
        <v>42</v>
      </c>
      <c r="K100" s="33" t="s">
        <v>48</v>
      </c>
    </row>
    <row r="101" spans="2:11" x14ac:dyDescent="0.2">
      <c r="B101" s="27" t="s">
        <v>36</v>
      </c>
      <c r="C101" s="27" t="s">
        <v>830</v>
      </c>
      <c r="D101" s="27" t="s">
        <v>2881</v>
      </c>
      <c r="E101" s="53">
        <v>350000</v>
      </c>
      <c r="F101" s="31">
        <f t="shared" si="6"/>
        <v>20636381.75</v>
      </c>
      <c r="G101" s="30">
        <f t="shared" si="7"/>
        <v>350000</v>
      </c>
      <c r="H101" s="32">
        <f t="shared" si="8"/>
        <v>20636381.75</v>
      </c>
      <c r="J101" s="33" t="s">
        <v>42</v>
      </c>
      <c r="K101" s="33" t="s">
        <v>48</v>
      </c>
    </row>
    <row r="102" spans="2:11" x14ac:dyDescent="0.2">
      <c r="B102" s="27" t="s">
        <v>36</v>
      </c>
      <c r="C102" s="27" t="s">
        <v>830</v>
      </c>
      <c r="D102" s="27" t="s">
        <v>857</v>
      </c>
      <c r="E102" s="53">
        <v>500000</v>
      </c>
      <c r="F102" s="31">
        <f t="shared" si="6"/>
        <v>21136381.75</v>
      </c>
      <c r="G102" s="30">
        <f t="shared" si="7"/>
        <v>500000</v>
      </c>
      <c r="H102" s="32">
        <f t="shared" si="8"/>
        <v>21136381.75</v>
      </c>
      <c r="J102" s="33" t="s">
        <v>42</v>
      </c>
      <c r="K102" s="33" t="s">
        <v>48</v>
      </c>
    </row>
    <row r="103" spans="2:11" x14ac:dyDescent="0.2">
      <c r="B103" s="27" t="s">
        <v>36</v>
      </c>
      <c r="C103" s="27" t="s">
        <v>121</v>
      </c>
      <c r="D103" s="27" t="s">
        <v>1616</v>
      </c>
      <c r="E103" s="53">
        <v>20000</v>
      </c>
      <c r="F103" s="31">
        <f t="shared" si="6"/>
        <v>21156381.75</v>
      </c>
      <c r="G103" s="30">
        <f t="shared" si="7"/>
        <v>20000</v>
      </c>
      <c r="H103" s="32">
        <f t="shared" si="8"/>
        <v>21156381.75</v>
      </c>
      <c r="J103" s="33" t="s">
        <v>196</v>
      </c>
      <c r="K103" s="33" t="s">
        <v>60</v>
      </c>
    </row>
    <row r="104" spans="2:11" x14ac:dyDescent="0.2">
      <c r="B104" s="27" t="s">
        <v>36</v>
      </c>
      <c r="C104" s="27" t="s">
        <v>2787</v>
      </c>
      <c r="D104" s="27" t="s">
        <v>546</v>
      </c>
      <c r="E104" s="53">
        <v>233000</v>
      </c>
      <c r="F104" s="31">
        <f t="shared" si="6"/>
        <v>21389381.75</v>
      </c>
      <c r="G104" s="30">
        <f t="shared" si="7"/>
        <v>233000</v>
      </c>
      <c r="H104" s="32">
        <f t="shared" si="8"/>
        <v>21389381.75</v>
      </c>
      <c r="J104" s="33" t="s">
        <v>197</v>
      </c>
      <c r="K104" s="33" t="s">
        <v>198</v>
      </c>
    </row>
    <row r="105" spans="2:11" x14ac:dyDescent="0.2">
      <c r="B105" s="27" t="s">
        <v>36</v>
      </c>
      <c r="C105" s="27" t="s">
        <v>2787</v>
      </c>
      <c r="D105" s="27" t="s">
        <v>1525</v>
      </c>
      <c r="E105" s="53">
        <v>725000</v>
      </c>
      <c r="F105" s="31">
        <f t="shared" si="6"/>
        <v>22114381.75</v>
      </c>
      <c r="G105" s="30">
        <f t="shared" si="7"/>
        <v>725000</v>
      </c>
      <c r="H105" s="32">
        <f t="shared" si="8"/>
        <v>22114381.75</v>
      </c>
      <c r="J105" s="33" t="s">
        <v>197</v>
      </c>
      <c r="K105" s="33" t="s">
        <v>198</v>
      </c>
    </row>
    <row r="106" spans="2:11" x14ac:dyDescent="0.2">
      <c r="B106" s="27" t="s">
        <v>36</v>
      </c>
      <c r="C106" s="27" t="s">
        <v>2787</v>
      </c>
      <c r="D106" s="27" t="s">
        <v>1530</v>
      </c>
      <c r="E106" s="53">
        <v>80000</v>
      </c>
      <c r="F106" s="31">
        <f t="shared" si="6"/>
        <v>22194381.75</v>
      </c>
      <c r="G106" s="30">
        <f t="shared" si="7"/>
        <v>80000</v>
      </c>
      <c r="H106" s="32">
        <f t="shared" si="8"/>
        <v>22194381.75</v>
      </c>
      <c r="J106" s="33" t="s">
        <v>197</v>
      </c>
      <c r="K106" s="33" t="s">
        <v>198</v>
      </c>
    </row>
    <row r="107" spans="2:11" x14ac:dyDescent="0.2">
      <c r="B107" s="27" t="s">
        <v>36</v>
      </c>
      <c r="C107" s="27" t="s">
        <v>2787</v>
      </c>
      <c r="D107" s="27" t="s">
        <v>1529</v>
      </c>
      <c r="E107" s="53">
        <v>90000</v>
      </c>
      <c r="F107" s="31">
        <f t="shared" si="6"/>
        <v>22284381.75</v>
      </c>
      <c r="G107" s="30">
        <f t="shared" si="7"/>
        <v>90000</v>
      </c>
      <c r="H107" s="32">
        <f t="shared" si="8"/>
        <v>22284381.75</v>
      </c>
      <c r="J107" s="33" t="s">
        <v>197</v>
      </c>
      <c r="K107" s="33" t="s">
        <v>198</v>
      </c>
    </row>
    <row r="108" spans="2:11" x14ac:dyDescent="0.2">
      <c r="B108" s="27" t="s">
        <v>36</v>
      </c>
      <c r="C108" s="27" t="s">
        <v>2787</v>
      </c>
      <c r="D108" s="27" t="s">
        <v>389</v>
      </c>
      <c r="E108" s="53">
        <v>322000</v>
      </c>
      <c r="F108" s="31">
        <f t="shared" si="6"/>
        <v>22606381.75</v>
      </c>
      <c r="G108" s="30">
        <f t="shared" si="7"/>
        <v>322000</v>
      </c>
      <c r="H108" s="32">
        <f t="shared" si="8"/>
        <v>22606381.75</v>
      </c>
      <c r="J108" s="33" t="s">
        <v>197</v>
      </c>
      <c r="K108" s="33" t="s">
        <v>198</v>
      </c>
    </row>
    <row r="109" spans="2:11" x14ac:dyDescent="0.2">
      <c r="B109" s="27" t="s">
        <v>36</v>
      </c>
      <c r="C109" s="27" t="s">
        <v>2787</v>
      </c>
      <c r="D109" s="27" t="s">
        <v>823</v>
      </c>
      <c r="E109" s="53">
        <v>119500</v>
      </c>
      <c r="F109" s="31">
        <f t="shared" si="6"/>
        <v>22725881.75</v>
      </c>
      <c r="G109" s="30">
        <f t="shared" si="7"/>
        <v>119500</v>
      </c>
      <c r="H109" s="32">
        <f t="shared" si="8"/>
        <v>22725881.75</v>
      </c>
      <c r="J109" s="33" t="s">
        <v>197</v>
      </c>
      <c r="K109" s="33" t="s">
        <v>198</v>
      </c>
    </row>
    <row r="110" spans="2:11" x14ac:dyDescent="0.2">
      <c r="B110" s="27" t="s">
        <v>36</v>
      </c>
      <c r="C110" s="27" t="s">
        <v>2787</v>
      </c>
      <c r="D110" s="27" t="s">
        <v>825</v>
      </c>
      <c r="E110" s="53">
        <v>707100</v>
      </c>
      <c r="F110" s="31">
        <f t="shared" si="6"/>
        <v>23432981.75</v>
      </c>
      <c r="G110" s="30">
        <f t="shared" si="7"/>
        <v>707100</v>
      </c>
      <c r="H110" s="32">
        <f t="shared" si="8"/>
        <v>23432981.75</v>
      </c>
      <c r="J110" s="33" t="s">
        <v>197</v>
      </c>
      <c r="K110" s="33" t="s">
        <v>198</v>
      </c>
    </row>
    <row r="111" spans="2:11" x14ac:dyDescent="0.2">
      <c r="B111" s="27" t="s">
        <v>36</v>
      </c>
      <c r="C111" s="27" t="s">
        <v>2787</v>
      </c>
      <c r="D111" s="27" t="s">
        <v>1527</v>
      </c>
      <c r="E111" s="53">
        <v>275000</v>
      </c>
      <c r="F111" s="31">
        <f t="shared" si="6"/>
        <v>23707981.75</v>
      </c>
      <c r="G111" s="30">
        <f t="shared" si="7"/>
        <v>275000</v>
      </c>
      <c r="H111" s="32">
        <f t="shared" si="8"/>
        <v>23707981.75</v>
      </c>
      <c r="J111" s="33" t="s">
        <v>197</v>
      </c>
      <c r="K111" s="33" t="s">
        <v>198</v>
      </c>
    </row>
    <row r="112" spans="2:11" x14ac:dyDescent="0.2">
      <c r="B112" s="27" t="s">
        <v>36</v>
      </c>
      <c r="C112" s="27" t="s">
        <v>2787</v>
      </c>
      <c r="D112" s="27" t="s">
        <v>1528</v>
      </c>
      <c r="E112" s="53">
        <v>150000</v>
      </c>
      <c r="F112" s="31">
        <f t="shared" si="6"/>
        <v>23857981.75</v>
      </c>
      <c r="G112" s="30">
        <f t="shared" si="7"/>
        <v>150000</v>
      </c>
      <c r="H112" s="32">
        <f t="shared" si="8"/>
        <v>23857981.75</v>
      </c>
      <c r="J112" s="33" t="s">
        <v>197</v>
      </c>
      <c r="K112" s="33" t="s">
        <v>198</v>
      </c>
    </row>
    <row r="113" spans="2:11" x14ac:dyDescent="0.2">
      <c r="B113" s="27" t="s">
        <v>36</v>
      </c>
      <c r="C113" s="27" t="s">
        <v>2787</v>
      </c>
      <c r="D113" s="27" t="s">
        <v>1531</v>
      </c>
      <c r="E113" s="53">
        <v>60000</v>
      </c>
      <c r="F113" s="31">
        <f t="shared" si="6"/>
        <v>23917981.75</v>
      </c>
      <c r="G113" s="30">
        <f t="shared" si="7"/>
        <v>60000</v>
      </c>
      <c r="H113" s="32">
        <f t="shared" si="8"/>
        <v>23917981.75</v>
      </c>
      <c r="J113" s="33" t="s">
        <v>197</v>
      </c>
      <c r="K113" s="33" t="s">
        <v>198</v>
      </c>
    </row>
    <row r="114" spans="2:11" x14ac:dyDescent="0.2">
      <c r="B114" s="27" t="s">
        <v>36</v>
      </c>
      <c r="C114" s="27" t="s">
        <v>2787</v>
      </c>
      <c r="D114" s="27" t="s">
        <v>2881</v>
      </c>
      <c r="E114" s="53">
        <v>155000</v>
      </c>
      <c r="F114" s="31">
        <f t="shared" si="6"/>
        <v>24072981.75</v>
      </c>
      <c r="G114" s="30">
        <f t="shared" si="7"/>
        <v>155000</v>
      </c>
      <c r="H114" s="32">
        <f t="shared" si="8"/>
        <v>24072981.75</v>
      </c>
      <c r="J114" s="33" t="s">
        <v>197</v>
      </c>
      <c r="K114" s="33" t="s">
        <v>198</v>
      </c>
    </row>
    <row r="115" spans="2:11" x14ac:dyDescent="0.2">
      <c r="B115" s="27" t="s">
        <v>36</v>
      </c>
      <c r="C115" s="27" t="s">
        <v>2787</v>
      </c>
      <c r="D115" s="27" t="s">
        <v>1526</v>
      </c>
      <c r="E115" s="53">
        <v>573100</v>
      </c>
      <c r="F115" s="31">
        <f t="shared" si="6"/>
        <v>24646081.75</v>
      </c>
      <c r="G115" s="30">
        <f t="shared" si="7"/>
        <v>573100</v>
      </c>
      <c r="H115" s="32">
        <f t="shared" si="8"/>
        <v>24646081.75</v>
      </c>
      <c r="J115" s="33" t="s">
        <v>197</v>
      </c>
      <c r="K115" s="33" t="s">
        <v>198</v>
      </c>
    </row>
    <row r="116" spans="2:11" x14ac:dyDescent="0.2">
      <c r="B116" s="27" t="s">
        <v>36</v>
      </c>
      <c r="C116" s="27" t="s">
        <v>2787</v>
      </c>
      <c r="D116" s="27" t="s">
        <v>822</v>
      </c>
      <c r="E116" s="53">
        <v>113620</v>
      </c>
      <c r="F116" s="31">
        <f t="shared" si="6"/>
        <v>24759701.75</v>
      </c>
      <c r="G116" s="30">
        <f t="shared" si="7"/>
        <v>113620</v>
      </c>
      <c r="H116" s="32">
        <f t="shared" si="8"/>
        <v>24759701.75</v>
      </c>
      <c r="J116" s="33" t="s">
        <v>197</v>
      </c>
      <c r="K116" s="33" t="s">
        <v>198</v>
      </c>
    </row>
    <row r="117" spans="2:11" x14ac:dyDescent="0.2">
      <c r="B117" s="27" t="s">
        <v>36</v>
      </c>
      <c r="C117" s="27" t="s">
        <v>2787</v>
      </c>
      <c r="D117" s="27" t="s">
        <v>826</v>
      </c>
      <c r="E117" s="53">
        <v>176764</v>
      </c>
      <c r="F117" s="31">
        <f t="shared" si="6"/>
        <v>24936465.75</v>
      </c>
      <c r="G117" s="30">
        <f t="shared" si="7"/>
        <v>176764</v>
      </c>
      <c r="H117" s="32">
        <f t="shared" si="8"/>
        <v>24936465.75</v>
      </c>
      <c r="J117" s="33" t="s">
        <v>197</v>
      </c>
      <c r="K117" s="33" t="s">
        <v>198</v>
      </c>
    </row>
    <row r="118" spans="2:11" x14ac:dyDescent="0.2">
      <c r="B118" s="27" t="s">
        <v>36</v>
      </c>
      <c r="C118" s="27" t="s">
        <v>137</v>
      </c>
      <c r="D118" s="27" t="s">
        <v>427</v>
      </c>
      <c r="E118" s="53">
        <v>115000</v>
      </c>
      <c r="F118" s="31">
        <f t="shared" si="6"/>
        <v>25051465.75</v>
      </c>
      <c r="G118" s="30">
        <f t="shared" si="7"/>
        <v>115000</v>
      </c>
      <c r="H118" s="32">
        <f t="shared" si="8"/>
        <v>25051465.75</v>
      </c>
      <c r="J118" s="33" t="s">
        <v>42</v>
      </c>
      <c r="K118" s="33" t="s">
        <v>48</v>
      </c>
    </row>
    <row r="119" spans="2:11" x14ac:dyDescent="0.2">
      <c r="B119" s="27" t="s">
        <v>36</v>
      </c>
      <c r="C119" s="27" t="s">
        <v>137</v>
      </c>
      <c r="D119" s="27" t="s">
        <v>420</v>
      </c>
      <c r="E119" s="53">
        <v>78000</v>
      </c>
      <c r="F119" s="31">
        <f t="shared" si="6"/>
        <v>25129465.75</v>
      </c>
      <c r="G119" s="30">
        <f t="shared" si="7"/>
        <v>78000</v>
      </c>
      <c r="H119" s="32">
        <f t="shared" si="8"/>
        <v>25129465.75</v>
      </c>
      <c r="J119" s="33" t="s">
        <v>42</v>
      </c>
      <c r="K119" s="33" t="s">
        <v>48</v>
      </c>
    </row>
    <row r="120" spans="2:11" x14ac:dyDescent="0.2">
      <c r="B120" s="27" t="s">
        <v>36</v>
      </c>
      <c r="C120" s="27" t="s">
        <v>137</v>
      </c>
      <c r="D120" s="27" t="s">
        <v>419</v>
      </c>
      <c r="E120" s="53">
        <v>75000</v>
      </c>
      <c r="F120" s="31">
        <f t="shared" si="6"/>
        <v>25204465.75</v>
      </c>
      <c r="G120" s="30">
        <f t="shared" si="7"/>
        <v>75000</v>
      </c>
      <c r="H120" s="32">
        <f t="shared" si="8"/>
        <v>25204465.75</v>
      </c>
      <c r="J120" s="33" t="s">
        <v>42</v>
      </c>
      <c r="K120" s="33" t="s">
        <v>48</v>
      </c>
    </row>
    <row r="121" spans="2:11" x14ac:dyDescent="0.2">
      <c r="B121" s="27" t="s">
        <v>36</v>
      </c>
      <c r="C121" s="27" t="s">
        <v>137</v>
      </c>
      <c r="D121" s="27" t="s">
        <v>425</v>
      </c>
      <c r="E121" s="53">
        <v>7000</v>
      </c>
      <c r="F121" s="31">
        <f t="shared" si="6"/>
        <v>25211465.75</v>
      </c>
      <c r="G121" s="30">
        <f t="shared" si="7"/>
        <v>7000</v>
      </c>
      <c r="H121" s="32">
        <f t="shared" si="8"/>
        <v>25211465.75</v>
      </c>
      <c r="J121" s="33" t="s">
        <v>42</v>
      </c>
      <c r="K121" s="33" t="s">
        <v>48</v>
      </c>
    </row>
    <row r="122" spans="2:11" x14ac:dyDescent="0.2">
      <c r="B122" s="27" t="s">
        <v>36</v>
      </c>
      <c r="C122" s="27" t="s">
        <v>137</v>
      </c>
      <c r="D122" s="27" t="s">
        <v>426</v>
      </c>
      <c r="E122" s="53">
        <v>29000</v>
      </c>
      <c r="F122" s="31">
        <f t="shared" si="6"/>
        <v>25240465.75</v>
      </c>
      <c r="G122" s="30">
        <f t="shared" si="7"/>
        <v>29000</v>
      </c>
      <c r="H122" s="32">
        <f t="shared" si="8"/>
        <v>25240465.75</v>
      </c>
      <c r="J122" s="33" t="s">
        <v>42</v>
      </c>
      <c r="K122" s="33" t="s">
        <v>48</v>
      </c>
    </row>
    <row r="123" spans="2:11" x14ac:dyDescent="0.2">
      <c r="B123" s="27" t="s">
        <v>36</v>
      </c>
      <c r="C123" s="27" t="s">
        <v>137</v>
      </c>
      <c r="D123" s="27" t="s">
        <v>249</v>
      </c>
      <c r="E123" s="53">
        <v>7000</v>
      </c>
      <c r="F123" s="31">
        <f t="shared" si="6"/>
        <v>25247465.75</v>
      </c>
      <c r="G123" s="30">
        <f t="shared" si="7"/>
        <v>7000</v>
      </c>
      <c r="H123" s="32">
        <f t="shared" si="8"/>
        <v>25247465.75</v>
      </c>
      <c r="J123" s="33" t="s">
        <v>42</v>
      </c>
      <c r="K123" s="33" t="s">
        <v>48</v>
      </c>
    </row>
    <row r="124" spans="2:11" x14ac:dyDescent="0.2">
      <c r="B124" s="27" t="s">
        <v>36</v>
      </c>
      <c r="C124" s="27" t="s">
        <v>137</v>
      </c>
      <c r="D124" s="27" t="s">
        <v>251</v>
      </c>
      <c r="E124" s="53">
        <v>11000</v>
      </c>
      <c r="F124" s="31">
        <f t="shared" si="6"/>
        <v>25258465.75</v>
      </c>
      <c r="G124" s="30">
        <f t="shared" si="7"/>
        <v>11000</v>
      </c>
      <c r="H124" s="32">
        <f t="shared" si="8"/>
        <v>25258465.75</v>
      </c>
      <c r="J124" s="33" t="s">
        <v>42</v>
      </c>
      <c r="K124" s="33" t="s">
        <v>48</v>
      </c>
    </row>
    <row r="125" spans="2:11" x14ac:dyDescent="0.2">
      <c r="B125" s="27" t="s">
        <v>36</v>
      </c>
      <c r="C125" s="27" t="s">
        <v>137</v>
      </c>
      <c r="D125" s="27" t="s">
        <v>421</v>
      </c>
      <c r="E125" s="53">
        <v>45000</v>
      </c>
      <c r="F125" s="31">
        <f t="shared" si="6"/>
        <v>25303465.75</v>
      </c>
      <c r="G125" s="30">
        <f t="shared" si="7"/>
        <v>45000</v>
      </c>
      <c r="H125" s="32">
        <f t="shared" si="8"/>
        <v>25303465.75</v>
      </c>
      <c r="J125" s="33" t="s">
        <v>42</v>
      </c>
      <c r="K125" s="33" t="s">
        <v>48</v>
      </c>
    </row>
    <row r="126" spans="2:11" x14ac:dyDescent="0.2">
      <c r="B126" s="27" t="s">
        <v>36</v>
      </c>
      <c r="C126" s="27" t="s">
        <v>137</v>
      </c>
      <c r="D126" s="27" t="s">
        <v>429</v>
      </c>
      <c r="E126" s="53">
        <v>18000</v>
      </c>
      <c r="F126" s="31">
        <f t="shared" si="6"/>
        <v>25321465.75</v>
      </c>
      <c r="G126" s="30">
        <f t="shared" si="7"/>
        <v>18000</v>
      </c>
      <c r="H126" s="32">
        <f t="shared" si="8"/>
        <v>25321465.75</v>
      </c>
      <c r="J126" s="33" t="s">
        <v>42</v>
      </c>
      <c r="K126" s="33" t="s">
        <v>48</v>
      </c>
    </row>
    <row r="127" spans="2:11" x14ac:dyDescent="0.2">
      <c r="B127" s="27" t="s">
        <v>36</v>
      </c>
      <c r="C127" s="27" t="s">
        <v>137</v>
      </c>
      <c r="D127" s="27" t="s">
        <v>250</v>
      </c>
      <c r="E127" s="53">
        <v>7000</v>
      </c>
      <c r="F127" s="31">
        <f t="shared" si="6"/>
        <v>25328465.75</v>
      </c>
      <c r="G127" s="30">
        <f t="shared" si="7"/>
        <v>7000</v>
      </c>
      <c r="H127" s="32">
        <f t="shared" si="8"/>
        <v>25328465.75</v>
      </c>
      <c r="J127" s="33" t="s">
        <v>42</v>
      </c>
      <c r="K127" s="33" t="s">
        <v>48</v>
      </c>
    </row>
    <row r="128" spans="2:11" x14ac:dyDescent="0.2">
      <c r="B128" s="27" t="s">
        <v>36</v>
      </c>
      <c r="C128" s="27" t="s">
        <v>137</v>
      </c>
      <c r="D128" s="27" t="s">
        <v>424</v>
      </c>
      <c r="E128" s="53">
        <v>7000</v>
      </c>
      <c r="F128" s="31">
        <f t="shared" si="6"/>
        <v>25335465.75</v>
      </c>
      <c r="G128" s="30">
        <f t="shared" si="7"/>
        <v>7000</v>
      </c>
      <c r="H128" s="32">
        <f t="shared" si="8"/>
        <v>25335465.75</v>
      </c>
      <c r="J128" s="33" t="s">
        <v>42</v>
      </c>
      <c r="K128" s="33" t="s">
        <v>48</v>
      </c>
    </row>
    <row r="129" spans="2:11" x14ac:dyDescent="0.2">
      <c r="B129" s="27" t="s">
        <v>36</v>
      </c>
      <c r="C129" s="27" t="s">
        <v>137</v>
      </c>
      <c r="D129" s="27" t="s">
        <v>430</v>
      </c>
      <c r="E129" s="53">
        <v>7000</v>
      </c>
      <c r="F129" s="31">
        <f t="shared" si="6"/>
        <v>25342465.75</v>
      </c>
      <c r="G129" s="30">
        <f t="shared" si="7"/>
        <v>7000</v>
      </c>
      <c r="H129" s="32">
        <f t="shared" si="8"/>
        <v>25342465.75</v>
      </c>
      <c r="J129" s="33" t="s">
        <v>42</v>
      </c>
      <c r="K129" s="33" t="s">
        <v>48</v>
      </c>
    </row>
    <row r="130" spans="2:11" x14ac:dyDescent="0.2">
      <c r="B130" s="27" t="s">
        <v>36</v>
      </c>
      <c r="C130" s="27" t="s">
        <v>137</v>
      </c>
      <c r="D130" s="27" t="s">
        <v>431</v>
      </c>
      <c r="E130" s="53">
        <v>100000</v>
      </c>
      <c r="F130" s="31">
        <f t="shared" si="6"/>
        <v>25442465.75</v>
      </c>
      <c r="G130" s="30">
        <f t="shared" si="7"/>
        <v>100000</v>
      </c>
      <c r="H130" s="32">
        <f t="shared" si="8"/>
        <v>25442465.75</v>
      </c>
      <c r="J130" s="33" t="s">
        <v>42</v>
      </c>
      <c r="K130" s="33" t="s">
        <v>48</v>
      </c>
    </row>
    <row r="131" spans="2:11" x14ac:dyDescent="0.2">
      <c r="B131" s="27" t="s">
        <v>36</v>
      </c>
      <c r="C131" s="27" t="s">
        <v>137</v>
      </c>
      <c r="D131" s="27" t="s">
        <v>423</v>
      </c>
      <c r="E131" s="53">
        <v>8000</v>
      </c>
      <c r="F131" s="31">
        <f t="shared" si="6"/>
        <v>25450465.75</v>
      </c>
      <c r="G131" s="30">
        <f t="shared" si="7"/>
        <v>8000</v>
      </c>
      <c r="H131" s="32">
        <f t="shared" si="8"/>
        <v>25450465.75</v>
      </c>
      <c r="J131" s="33" t="s">
        <v>42</v>
      </c>
      <c r="K131" s="33" t="s">
        <v>48</v>
      </c>
    </row>
    <row r="132" spans="2:11" x14ac:dyDescent="0.2">
      <c r="B132" s="27" t="s">
        <v>36</v>
      </c>
      <c r="C132" s="27" t="s">
        <v>137</v>
      </c>
      <c r="D132" s="27" t="s">
        <v>422</v>
      </c>
      <c r="E132" s="53">
        <v>25000</v>
      </c>
      <c r="F132" s="31">
        <f t="shared" si="6"/>
        <v>25475465.75</v>
      </c>
      <c r="G132" s="30">
        <f t="shared" si="7"/>
        <v>25000</v>
      </c>
      <c r="H132" s="32">
        <f t="shared" si="8"/>
        <v>25475465.75</v>
      </c>
      <c r="J132" s="33" t="s">
        <v>42</v>
      </c>
      <c r="K132" s="33" t="s">
        <v>48</v>
      </c>
    </row>
    <row r="133" spans="2:11" x14ac:dyDescent="0.2">
      <c r="B133" s="27" t="s">
        <v>36</v>
      </c>
      <c r="C133" s="27" t="s">
        <v>137</v>
      </c>
      <c r="D133" s="27" t="s">
        <v>428</v>
      </c>
      <c r="E133" s="53">
        <v>7000</v>
      </c>
      <c r="F133" s="31">
        <f t="shared" si="6"/>
        <v>25482465.75</v>
      </c>
      <c r="G133" s="30">
        <f t="shared" si="7"/>
        <v>7000</v>
      </c>
      <c r="H133" s="32">
        <f t="shared" si="8"/>
        <v>25482465.75</v>
      </c>
      <c r="J133" s="33" t="s">
        <v>42</v>
      </c>
      <c r="K133" s="33" t="s">
        <v>48</v>
      </c>
    </row>
    <row r="134" spans="2:11" x14ac:dyDescent="0.2">
      <c r="B134" s="27" t="s">
        <v>36</v>
      </c>
      <c r="C134" s="27" t="s">
        <v>143</v>
      </c>
      <c r="D134" s="27" t="s">
        <v>1617</v>
      </c>
      <c r="E134" s="53">
        <v>20000</v>
      </c>
      <c r="F134" s="31">
        <f t="shared" si="6"/>
        <v>25502465.75</v>
      </c>
      <c r="G134" s="30">
        <f t="shared" si="7"/>
        <v>20000</v>
      </c>
      <c r="H134" s="32">
        <f t="shared" si="8"/>
        <v>25502465.75</v>
      </c>
      <c r="J134" s="33" t="s">
        <v>196</v>
      </c>
      <c r="K134" s="33" t="s">
        <v>60</v>
      </c>
    </row>
    <row r="135" spans="2:11" x14ac:dyDescent="0.2">
      <c r="B135" s="27" t="s">
        <v>36</v>
      </c>
      <c r="C135" s="27" t="s">
        <v>144</v>
      </c>
      <c r="D135" s="27" t="s">
        <v>1620</v>
      </c>
      <c r="E135" s="53">
        <v>643297</v>
      </c>
      <c r="F135" s="31">
        <f t="shared" si="6"/>
        <v>26145762.75</v>
      </c>
      <c r="G135" s="30">
        <f t="shared" si="7"/>
        <v>643297</v>
      </c>
      <c r="H135" s="32">
        <f t="shared" si="8"/>
        <v>26145762.75</v>
      </c>
      <c r="J135" s="33" t="s">
        <v>196</v>
      </c>
      <c r="K135" s="33" t="s">
        <v>60</v>
      </c>
    </row>
    <row r="136" spans="2:11" x14ac:dyDescent="0.2">
      <c r="B136" s="27" t="s">
        <v>36</v>
      </c>
      <c r="C136" s="27" t="s">
        <v>831</v>
      </c>
      <c r="D136" s="27" t="s">
        <v>863</v>
      </c>
      <c r="E136" s="53">
        <v>11250</v>
      </c>
      <c r="F136" s="31">
        <f t="shared" si="6"/>
        <v>26157012.75</v>
      </c>
      <c r="G136" s="30">
        <f t="shared" si="7"/>
        <v>11250</v>
      </c>
      <c r="H136" s="32">
        <f t="shared" si="8"/>
        <v>26157012.75</v>
      </c>
      <c r="J136" s="33" t="s">
        <v>843</v>
      </c>
      <c r="K136" s="33" t="s">
        <v>844</v>
      </c>
    </row>
    <row r="137" spans="2:11" x14ac:dyDescent="0.2">
      <c r="B137" s="27" t="s">
        <v>36</v>
      </c>
      <c r="C137" s="27" t="s">
        <v>831</v>
      </c>
      <c r="D137" s="27" t="s">
        <v>860</v>
      </c>
      <c r="E137" s="53">
        <v>350000</v>
      </c>
      <c r="F137" s="31">
        <f t="shared" ref="F137:F200" si="9">E137+F136</f>
        <v>26507012.75</v>
      </c>
      <c r="G137" s="30">
        <f t="shared" ref="G137:G200" si="10">E137</f>
        <v>350000</v>
      </c>
      <c r="H137" s="32">
        <f t="shared" ref="H137:H200" si="11">H136+G137</f>
        <v>26507012.75</v>
      </c>
      <c r="J137" s="33" t="s">
        <v>843</v>
      </c>
      <c r="K137" s="33" t="s">
        <v>844</v>
      </c>
    </row>
    <row r="138" spans="2:11" x14ac:dyDescent="0.2">
      <c r="B138" s="27" t="s">
        <v>36</v>
      </c>
      <c r="C138" s="27" t="s">
        <v>831</v>
      </c>
      <c r="D138" s="27" t="s">
        <v>859</v>
      </c>
      <c r="E138" s="53">
        <v>25000</v>
      </c>
      <c r="F138" s="31">
        <f t="shared" si="9"/>
        <v>26532012.75</v>
      </c>
      <c r="G138" s="30">
        <f t="shared" si="10"/>
        <v>25000</v>
      </c>
      <c r="H138" s="32">
        <f t="shared" si="11"/>
        <v>26532012.75</v>
      </c>
      <c r="J138" s="33" t="s">
        <v>843</v>
      </c>
      <c r="K138" s="33" t="s">
        <v>844</v>
      </c>
    </row>
    <row r="139" spans="2:11" x14ac:dyDescent="0.2">
      <c r="B139" s="27" t="s">
        <v>36</v>
      </c>
      <c r="C139" s="27" t="s">
        <v>831</v>
      </c>
      <c r="D139" s="27" t="s">
        <v>864</v>
      </c>
      <c r="E139" s="53">
        <v>735000</v>
      </c>
      <c r="F139" s="31">
        <f t="shared" si="9"/>
        <v>27267012.75</v>
      </c>
      <c r="G139" s="30">
        <f t="shared" si="10"/>
        <v>735000</v>
      </c>
      <c r="H139" s="32">
        <f t="shared" si="11"/>
        <v>27267012.75</v>
      </c>
      <c r="J139" s="33" t="s">
        <v>843</v>
      </c>
      <c r="K139" s="33" t="s">
        <v>844</v>
      </c>
    </row>
    <row r="140" spans="2:11" x14ac:dyDescent="0.2">
      <c r="B140" s="27" t="s">
        <v>36</v>
      </c>
      <c r="C140" s="27" t="s">
        <v>831</v>
      </c>
      <c r="D140" s="27" t="s">
        <v>862</v>
      </c>
      <c r="E140" s="53">
        <v>603188</v>
      </c>
      <c r="F140" s="31">
        <f t="shared" si="9"/>
        <v>27870200.75</v>
      </c>
      <c r="G140" s="30">
        <f t="shared" si="10"/>
        <v>603188</v>
      </c>
      <c r="H140" s="32">
        <f t="shared" si="11"/>
        <v>27870200.75</v>
      </c>
      <c r="J140" s="33" t="s">
        <v>843</v>
      </c>
      <c r="K140" s="33" t="s">
        <v>844</v>
      </c>
    </row>
    <row r="141" spans="2:11" x14ac:dyDescent="0.2">
      <c r="B141" s="27" t="s">
        <v>36</v>
      </c>
      <c r="C141" s="27" t="s">
        <v>831</v>
      </c>
      <c r="D141" s="27" t="s">
        <v>866</v>
      </c>
      <c r="E141" s="53">
        <v>6000</v>
      </c>
      <c r="F141" s="31">
        <f t="shared" si="9"/>
        <v>27876200.75</v>
      </c>
      <c r="G141" s="30">
        <f t="shared" si="10"/>
        <v>6000</v>
      </c>
      <c r="H141" s="32">
        <f t="shared" si="11"/>
        <v>27876200.75</v>
      </c>
      <c r="J141" s="33" t="s">
        <v>843</v>
      </c>
      <c r="K141" s="33" t="s">
        <v>844</v>
      </c>
    </row>
    <row r="142" spans="2:11" x14ac:dyDescent="0.2">
      <c r="B142" s="27" t="s">
        <v>36</v>
      </c>
      <c r="C142" s="27" t="s">
        <v>831</v>
      </c>
      <c r="D142" s="27" t="s">
        <v>865</v>
      </c>
      <c r="E142" s="53">
        <v>75000</v>
      </c>
      <c r="F142" s="31">
        <f t="shared" si="9"/>
        <v>27951200.75</v>
      </c>
      <c r="G142" s="30">
        <f t="shared" si="10"/>
        <v>75000</v>
      </c>
      <c r="H142" s="32">
        <f t="shared" si="11"/>
        <v>27951200.75</v>
      </c>
      <c r="J142" s="33" t="s">
        <v>843</v>
      </c>
      <c r="K142" s="33" t="s">
        <v>844</v>
      </c>
    </row>
    <row r="143" spans="2:11" x14ac:dyDescent="0.2">
      <c r="B143" s="27" t="s">
        <v>36</v>
      </c>
      <c r="C143" s="27" t="s">
        <v>831</v>
      </c>
      <c r="D143" s="27" t="s">
        <v>2761</v>
      </c>
      <c r="E143" s="53">
        <v>10000</v>
      </c>
      <c r="F143" s="31">
        <f t="shared" si="9"/>
        <v>27961200.75</v>
      </c>
      <c r="G143" s="30">
        <f t="shared" si="10"/>
        <v>10000</v>
      </c>
      <c r="H143" s="32">
        <f t="shared" si="11"/>
        <v>27961200.75</v>
      </c>
      <c r="J143" s="33" t="s">
        <v>843</v>
      </c>
      <c r="K143" s="33" t="s">
        <v>844</v>
      </c>
    </row>
    <row r="144" spans="2:11" x14ac:dyDescent="0.2">
      <c r="B144" s="27" t="s">
        <v>36</v>
      </c>
      <c r="C144" s="27" t="s">
        <v>831</v>
      </c>
      <c r="D144" s="27" t="s">
        <v>861</v>
      </c>
      <c r="E144" s="53">
        <v>5000</v>
      </c>
      <c r="F144" s="31">
        <f t="shared" si="9"/>
        <v>27966200.75</v>
      </c>
      <c r="G144" s="30">
        <f t="shared" si="10"/>
        <v>5000</v>
      </c>
      <c r="H144" s="32">
        <f t="shared" si="11"/>
        <v>27966200.75</v>
      </c>
      <c r="J144" s="33" t="s">
        <v>843</v>
      </c>
      <c r="K144" s="33" t="s">
        <v>844</v>
      </c>
    </row>
    <row r="145" spans="2:11" x14ac:dyDescent="0.2">
      <c r="B145" s="27" t="s">
        <v>36</v>
      </c>
      <c r="C145" s="27" t="s">
        <v>145</v>
      </c>
      <c r="D145" s="27" t="s">
        <v>543</v>
      </c>
      <c r="E145" s="53">
        <v>65000</v>
      </c>
      <c r="F145" s="31">
        <f t="shared" si="9"/>
        <v>28031200.75</v>
      </c>
      <c r="G145" s="30">
        <f t="shared" si="10"/>
        <v>65000</v>
      </c>
      <c r="H145" s="32">
        <f t="shared" si="11"/>
        <v>28031200.75</v>
      </c>
      <c r="J145" s="33" t="s">
        <v>197</v>
      </c>
      <c r="K145" s="33" t="s">
        <v>198</v>
      </c>
    </row>
    <row r="146" spans="2:11" x14ac:dyDescent="0.2">
      <c r="B146" s="27" t="s">
        <v>36</v>
      </c>
      <c r="C146" s="27" t="s">
        <v>145</v>
      </c>
      <c r="D146" s="27" t="s">
        <v>542</v>
      </c>
      <c r="E146" s="53">
        <v>75000</v>
      </c>
      <c r="F146" s="31">
        <f t="shared" si="9"/>
        <v>28106200.75</v>
      </c>
      <c r="G146" s="30">
        <f t="shared" si="10"/>
        <v>75000</v>
      </c>
      <c r="H146" s="32">
        <f t="shared" si="11"/>
        <v>28106200.75</v>
      </c>
      <c r="J146" s="33" t="s">
        <v>197</v>
      </c>
      <c r="K146" s="33" t="s">
        <v>198</v>
      </c>
    </row>
    <row r="147" spans="2:11" x14ac:dyDescent="0.2">
      <c r="B147" s="27" t="s">
        <v>36</v>
      </c>
      <c r="C147" s="27" t="s">
        <v>145</v>
      </c>
      <c r="D147" s="27" t="s">
        <v>491</v>
      </c>
      <c r="E147" s="53">
        <v>119600</v>
      </c>
      <c r="F147" s="31">
        <f t="shared" si="9"/>
        <v>28225800.75</v>
      </c>
      <c r="G147" s="30">
        <f t="shared" si="10"/>
        <v>119600</v>
      </c>
      <c r="H147" s="32">
        <f t="shared" si="11"/>
        <v>28225800.75</v>
      </c>
      <c r="J147" s="33" t="s">
        <v>197</v>
      </c>
      <c r="K147" s="33" t="s">
        <v>198</v>
      </c>
    </row>
    <row r="148" spans="2:11" x14ac:dyDescent="0.2">
      <c r="B148" s="27" t="s">
        <v>36</v>
      </c>
      <c r="C148" s="27" t="s">
        <v>145</v>
      </c>
      <c r="D148" s="27" t="s">
        <v>541</v>
      </c>
      <c r="E148" s="53">
        <v>35000</v>
      </c>
      <c r="F148" s="31">
        <f t="shared" si="9"/>
        <v>28260800.75</v>
      </c>
      <c r="G148" s="30">
        <f t="shared" si="10"/>
        <v>35000</v>
      </c>
      <c r="H148" s="32">
        <f t="shared" si="11"/>
        <v>28260800.75</v>
      </c>
      <c r="J148" s="33" t="s">
        <v>197</v>
      </c>
      <c r="K148" s="33" t="s">
        <v>198</v>
      </c>
    </row>
    <row r="149" spans="2:11" x14ac:dyDescent="0.2">
      <c r="B149" s="27" t="s">
        <v>36</v>
      </c>
      <c r="C149" s="27" t="s">
        <v>145</v>
      </c>
      <c r="D149" s="27" t="s">
        <v>540</v>
      </c>
      <c r="E149" s="53">
        <v>200000</v>
      </c>
      <c r="F149" s="31">
        <f t="shared" si="9"/>
        <v>28460800.75</v>
      </c>
      <c r="G149" s="30">
        <f t="shared" si="10"/>
        <v>200000</v>
      </c>
      <c r="H149" s="32">
        <f t="shared" si="11"/>
        <v>28460800.75</v>
      </c>
      <c r="J149" s="33" t="s">
        <v>197</v>
      </c>
      <c r="K149" s="33" t="s">
        <v>198</v>
      </c>
    </row>
    <row r="150" spans="2:11" x14ac:dyDescent="0.2">
      <c r="B150" s="27" t="s">
        <v>36</v>
      </c>
      <c r="C150" s="27" t="s">
        <v>145</v>
      </c>
      <c r="D150" s="27" t="s">
        <v>539</v>
      </c>
      <c r="E150" s="53">
        <v>750000</v>
      </c>
      <c r="F150" s="31">
        <f t="shared" si="9"/>
        <v>29210800.75</v>
      </c>
      <c r="G150" s="30">
        <f t="shared" si="10"/>
        <v>750000</v>
      </c>
      <c r="H150" s="32">
        <f t="shared" si="11"/>
        <v>29210800.75</v>
      </c>
      <c r="J150" s="33" t="s">
        <v>197</v>
      </c>
      <c r="K150" s="33" t="s">
        <v>198</v>
      </c>
    </row>
    <row r="151" spans="2:11" x14ac:dyDescent="0.2">
      <c r="B151" s="27" t="s">
        <v>36</v>
      </c>
      <c r="C151" s="27" t="s">
        <v>145</v>
      </c>
      <c r="D151" s="27" t="s">
        <v>544</v>
      </c>
      <c r="E151" s="53">
        <v>50000</v>
      </c>
      <c r="F151" s="31">
        <f t="shared" si="9"/>
        <v>29260800.75</v>
      </c>
      <c r="G151" s="30">
        <f t="shared" si="10"/>
        <v>50000</v>
      </c>
      <c r="H151" s="32">
        <f t="shared" si="11"/>
        <v>29260800.75</v>
      </c>
      <c r="J151" s="33" t="s">
        <v>197</v>
      </c>
      <c r="K151" s="33" t="s">
        <v>198</v>
      </c>
    </row>
    <row r="152" spans="2:11" x14ac:dyDescent="0.2">
      <c r="B152" s="27" t="s">
        <v>36</v>
      </c>
      <c r="C152" s="27" t="s">
        <v>146</v>
      </c>
      <c r="D152" s="27" t="s">
        <v>546</v>
      </c>
      <c r="E152" s="53">
        <v>472800</v>
      </c>
      <c r="F152" s="31">
        <f t="shared" si="9"/>
        <v>29733600.75</v>
      </c>
      <c r="G152" s="30">
        <f t="shared" si="10"/>
        <v>472800</v>
      </c>
      <c r="H152" s="32">
        <f t="shared" si="11"/>
        <v>29733600.75</v>
      </c>
      <c r="J152" s="33" t="s">
        <v>197</v>
      </c>
      <c r="K152" s="33" t="s">
        <v>198</v>
      </c>
    </row>
    <row r="153" spans="2:11" x14ac:dyDescent="0.2">
      <c r="B153" s="27" t="s">
        <v>36</v>
      </c>
      <c r="C153" s="27" t="s">
        <v>146</v>
      </c>
      <c r="D153" s="27" t="s">
        <v>550</v>
      </c>
      <c r="E153" s="53">
        <v>640000</v>
      </c>
      <c r="F153" s="31">
        <f t="shared" si="9"/>
        <v>30373600.75</v>
      </c>
      <c r="G153" s="30">
        <f t="shared" si="10"/>
        <v>640000</v>
      </c>
      <c r="H153" s="32">
        <f t="shared" si="11"/>
        <v>30373600.75</v>
      </c>
      <c r="J153" s="33" t="s">
        <v>197</v>
      </c>
      <c r="K153" s="33" t="s">
        <v>198</v>
      </c>
    </row>
    <row r="154" spans="2:11" x14ac:dyDescent="0.2">
      <c r="B154" s="27" t="s">
        <v>36</v>
      </c>
      <c r="C154" s="27" t="s">
        <v>146</v>
      </c>
      <c r="D154" s="27" t="s">
        <v>545</v>
      </c>
      <c r="E154" s="53">
        <v>175000</v>
      </c>
      <c r="F154" s="31">
        <f t="shared" si="9"/>
        <v>30548600.75</v>
      </c>
      <c r="G154" s="30">
        <f t="shared" si="10"/>
        <v>175000</v>
      </c>
      <c r="H154" s="32">
        <f t="shared" si="11"/>
        <v>30548600.75</v>
      </c>
      <c r="J154" s="33" t="s">
        <v>197</v>
      </c>
      <c r="K154" s="33" t="s">
        <v>198</v>
      </c>
    </row>
    <row r="155" spans="2:11" x14ac:dyDescent="0.2">
      <c r="B155" s="27" t="s">
        <v>36</v>
      </c>
      <c r="C155" s="27" t="s">
        <v>146</v>
      </c>
      <c r="D155" s="27" t="s">
        <v>2785</v>
      </c>
      <c r="E155" s="53">
        <v>300000</v>
      </c>
      <c r="F155" s="31">
        <f t="shared" si="9"/>
        <v>30848600.75</v>
      </c>
      <c r="G155" s="30">
        <f t="shared" si="10"/>
        <v>300000</v>
      </c>
      <c r="H155" s="32">
        <f t="shared" si="11"/>
        <v>30848600.75</v>
      </c>
      <c r="J155" s="33" t="s">
        <v>197</v>
      </c>
      <c r="K155" s="33" t="s">
        <v>198</v>
      </c>
    </row>
    <row r="156" spans="2:11" x14ac:dyDescent="0.2">
      <c r="B156" s="27" t="s">
        <v>36</v>
      </c>
      <c r="C156" s="27" t="s">
        <v>146</v>
      </c>
      <c r="D156" s="27" t="s">
        <v>549</v>
      </c>
      <c r="E156" s="53">
        <v>911680</v>
      </c>
      <c r="F156" s="31">
        <f t="shared" si="9"/>
        <v>31760280.75</v>
      </c>
      <c r="G156" s="30">
        <f t="shared" si="10"/>
        <v>911680</v>
      </c>
      <c r="H156" s="32">
        <f t="shared" si="11"/>
        <v>31760280.75</v>
      </c>
      <c r="J156" s="33" t="s">
        <v>197</v>
      </c>
      <c r="K156" s="33" t="s">
        <v>198</v>
      </c>
    </row>
    <row r="157" spans="2:11" x14ac:dyDescent="0.2">
      <c r="B157" s="27" t="s">
        <v>36</v>
      </c>
      <c r="C157" s="27" t="s">
        <v>146</v>
      </c>
      <c r="D157" s="27" t="s">
        <v>547</v>
      </c>
      <c r="E157" s="53">
        <v>162800</v>
      </c>
      <c r="F157" s="31">
        <f t="shared" si="9"/>
        <v>31923080.75</v>
      </c>
      <c r="G157" s="30">
        <f t="shared" si="10"/>
        <v>162800</v>
      </c>
      <c r="H157" s="32">
        <f t="shared" si="11"/>
        <v>31923080.75</v>
      </c>
      <c r="J157" s="33" t="s">
        <v>197</v>
      </c>
      <c r="K157" s="33" t="s">
        <v>198</v>
      </c>
    </row>
    <row r="158" spans="2:11" x14ac:dyDescent="0.2">
      <c r="B158" s="27" t="s">
        <v>36</v>
      </c>
      <c r="C158" s="27" t="s">
        <v>146</v>
      </c>
      <c r="D158" s="27" t="s">
        <v>548</v>
      </c>
      <c r="E158" s="53">
        <v>1628000</v>
      </c>
      <c r="F158" s="31">
        <f t="shared" si="9"/>
        <v>33551080.75</v>
      </c>
      <c r="G158" s="30">
        <f t="shared" si="10"/>
        <v>1628000</v>
      </c>
      <c r="H158" s="32">
        <f t="shared" si="11"/>
        <v>33551080.75</v>
      </c>
      <c r="J158" s="33" t="s">
        <v>197</v>
      </c>
      <c r="K158" s="33" t="s">
        <v>198</v>
      </c>
    </row>
    <row r="159" spans="2:11" x14ac:dyDescent="0.2">
      <c r="B159" s="27" t="s">
        <v>36</v>
      </c>
      <c r="C159" s="27" t="s">
        <v>146</v>
      </c>
      <c r="D159" s="27" t="s">
        <v>2786</v>
      </c>
      <c r="E159" s="53">
        <v>850000</v>
      </c>
      <c r="F159" s="31">
        <f t="shared" si="9"/>
        <v>34401080.75</v>
      </c>
      <c r="G159" s="30">
        <f t="shared" si="10"/>
        <v>850000</v>
      </c>
      <c r="H159" s="32">
        <f t="shared" si="11"/>
        <v>34401080.75</v>
      </c>
      <c r="J159" s="33" t="s">
        <v>197</v>
      </c>
      <c r="K159" s="33" t="s">
        <v>198</v>
      </c>
    </row>
    <row r="160" spans="2:11" x14ac:dyDescent="0.2">
      <c r="B160" s="27" t="s">
        <v>36</v>
      </c>
      <c r="C160" s="27" t="s">
        <v>148</v>
      </c>
      <c r="D160" s="27" t="s">
        <v>558</v>
      </c>
      <c r="E160" s="53">
        <v>61290</v>
      </c>
      <c r="F160" s="31">
        <f t="shared" si="9"/>
        <v>34462370.75</v>
      </c>
      <c r="G160" s="30">
        <f t="shared" si="10"/>
        <v>61290</v>
      </c>
      <c r="H160" s="32">
        <f t="shared" si="11"/>
        <v>34462370.75</v>
      </c>
      <c r="J160" s="33" t="s">
        <v>196</v>
      </c>
      <c r="K160" s="33" t="s">
        <v>60</v>
      </c>
    </row>
    <row r="161" spans="2:11" x14ac:dyDescent="0.2">
      <c r="B161" s="27" t="s">
        <v>36</v>
      </c>
      <c r="C161" s="27" t="s">
        <v>148</v>
      </c>
      <c r="D161" s="27" t="s">
        <v>2781</v>
      </c>
      <c r="E161" s="53">
        <v>5000</v>
      </c>
      <c r="F161" s="31">
        <f t="shared" si="9"/>
        <v>34467370.75</v>
      </c>
      <c r="G161" s="30">
        <f t="shared" si="10"/>
        <v>5000</v>
      </c>
      <c r="H161" s="32">
        <f t="shared" si="11"/>
        <v>34467370.75</v>
      </c>
      <c r="J161" s="33" t="s">
        <v>196</v>
      </c>
      <c r="K161" s="33" t="s">
        <v>60</v>
      </c>
    </row>
    <row r="162" spans="2:11" x14ac:dyDescent="0.2">
      <c r="B162" s="27" t="s">
        <v>36</v>
      </c>
      <c r="C162" s="27" t="s">
        <v>148</v>
      </c>
      <c r="D162" s="27" t="s">
        <v>2782</v>
      </c>
      <c r="E162" s="53">
        <v>5000</v>
      </c>
      <c r="F162" s="31">
        <f t="shared" si="9"/>
        <v>34472370.75</v>
      </c>
      <c r="G162" s="30">
        <f t="shared" si="10"/>
        <v>5000</v>
      </c>
      <c r="H162" s="32">
        <f t="shared" si="11"/>
        <v>34472370.75</v>
      </c>
      <c r="J162" s="33" t="s">
        <v>196</v>
      </c>
      <c r="K162" s="33" t="s">
        <v>60</v>
      </c>
    </row>
    <row r="163" spans="2:11" x14ac:dyDescent="0.2">
      <c r="B163" s="27" t="s">
        <v>36</v>
      </c>
      <c r="C163" s="27" t="s">
        <v>148</v>
      </c>
      <c r="D163" s="27" t="s">
        <v>2783</v>
      </c>
      <c r="E163" s="53">
        <v>25000</v>
      </c>
      <c r="F163" s="31">
        <f t="shared" si="9"/>
        <v>34497370.75</v>
      </c>
      <c r="G163" s="30">
        <f t="shared" si="10"/>
        <v>25000</v>
      </c>
      <c r="H163" s="32">
        <f t="shared" si="11"/>
        <v>34497370.75</v>
      </c>
      <c r="J163" s="33" t="s">
        <v>196</v>
      </c>
      <c r="K163" s="33" t="s">
        <v>60</v>
      </c>
    </row>
    <row r="164" spans="2:11" x14ac:dyDescent="0.2">
      <c r="B164" s="27" t="s">
        <v>36</v>
      </c>
      <c r="C164" s="27" t="s">
        <v>150</v>
      </c>
      <c r="D164" s="27" t="s">
        <v>1618</v>
      </c>
      <c r="E164" s="53">
        <v>114588</v>
      </c>
      <c r="F164" s="31">
        <f t="shared" si="9"/>
        <v>34611958.75</v>
      </c>
      <c r="G164" s="30">
        <f t="shared" si="10"/>
        <v>114588</v>
      </c>
      <c r="H164" s="32">
        <f t="shared" si="11"/>
        <v>34611958.75</v>
      </c>
      <c r="J164" s="33" t="s">
        <v>196</v>
      </c>
      <c r="K164" s="33" t="s">
        <v>60</v>
      </c>
    </row>
    <row r="165" spans="2:11" x14ac:dyDescent="0.2">
      <c r="B165" s="27" t="s">
        <v>36</v>
      </c>
      <c r="C165" s="27" t="s">
        <v>832</v>
      </c>
      <c r="D165" s="27" t="s">
        <v>2777</v>
      </c>
      <c r="E165" s="53">
        <v>5000</v>
      </c>
      <c r="F165" s="31">
        <f t="shared" si="9"/>
        <v>34616958.75</v>
      </c>
      <c r="G165" s="30">
        <f t="shared" si="10"/>
        <v>5000</v>
      </c>
      <c r="H165" s="32">
        <f t="shared" si="11"/>
        <v>34616958.75</v>
      </c>
      <c r="J165" s="33" t="s">
        <v>840</v>
      </c>
      <c r="K165" s="33" t="s">
        <v>841</v>
      </c>
    </row>
    <row r="166" spans="2:11" x14ac:dyDescent="0.2">
      <c r="B166" s="27" t="s">
        <v>36</v>
      </c>
      <c r="C166" s="27" t="s">
        <v>832</v>
      </c>
      <c r="D166" s="27" t="s">
        <v>2778</v>
      </c>
      <c r="E166" s="53">
        <v>25000</v>
      </c>
      <c r="F166" s="31">
        <f t="shared" si="9"/>
        <v>34641958.75</v>
      </c>
      <c r="G166" s="30">
        <f t="shared" si="10"/>
        <v>25000</v>
      </c>
      <c r="H166" s="32">
        <f t="shared" si="11"/>
        <v>34641958.75</v>
      </c>
      <c r="J166" s="33" t="s">
        <v>840</v>
      </c>
      <c r="K166" s="33" t="s">
        <v>841</v>
      </c>
    </row>
    <row r="167" spans="2:11" x14ac:dyDescent="0.2">
      <c r="B167" s="27" t="s">
        <v>36</v>
      </c>
      <c r="C167" s="27" t="s">
        <v>832</v>
      </c>
      <c r="D167" s="27" t="s">
        <v>867</v>
      </c>
      <c r="E167" s="53">
        <v>7500</v>
      </c>
      <c r="F167" s="31">
        <f t="shared" si="9"/>
        <v>34649458.75</v>
      </c>
      <c r="G167" s="30">
        <f t="shared" si="10"/>
        <v>7500</v>
      </c>
      <c r="H167" s="32">
        <f t="shared" si="11"/>
        <v>34649458.75</v>
      </c>
      <c r="J167" s="33" t="s">
        <v>840</v>
      </c>
      <c r="K167" s="33" t="s">
        <v>841</v>
      </c>
    </row>
    <row r="168" spans="2:11" x14ac:dyDescent="0.2">
      <c r="B168" s="27" t="s">
        <v>36</v>
      </c>
      <c r="C168" s="27" t="s">
        <v>832</v>
      </c>
      <c r="D168" s="27" t="s">
        <v>868</v>
      </c>
      <c r="E168" s="53">
        <v>15000</v>
      </c>
      <c r="F168" s="31">
        <f t="shared" si="9"/>
        <v>34664458.75</v>
      </c>
      <c r="G168" s="30">
        <f t="shared" si="10"/>
        <v>15000</v>
      </c>
      <c r="H168" s="32">
        <f t="shared" si="11"/>
        <v>34664458.75</v>
      </c>
      <c r="J168" s="33" t="s">
        <v>840</v>
      </c>
      <c r="K168" s="33" t="s">
        <v>841</v>
      </c>
    </row>
    <row r="169" spans="2:11" x14ac:dyDescent="0.2">
      <c r="B169" s="27" t="s">
        <v>36</v>
      </c>
      <c r="C169" s="27" t="s">
        <v>832</v>
      </c>
      <c r="D169" s="27" t="s">
        <v>2779</v>
      </c>
      <c r="E169" s="53">
        <v>5000</v>
      </c>
      <c r="F169" s="31">
        <f t="shared" si="9"/>
        <v>34669458.75</v>
      </c>
      <c r="G169" s="30">
        <f t="shared" si="10"/>
        <v>5000</v>
      </c>
      <c r="H169" s="32">
        <f t="shared" si="11"/>
        <v>34669458.75</v>
      </c>
      <c r="J169" s="33" t="s">
        <v>840</v>
      </c>
      <c r="K169" s="33" t="s">
        <v>841</v>
      </c>
    </row>
    <row r="170" spans="2:11" x14ac:dyDescent="0.2">
      <c r="B170" s="27" t="s">
        <v>36</v>
      </c>
      <c r="C170" s="27" t="s">
        <v>832</v>
      </c>
      <c r="D170" s="27" t="s">
        <v>2780</v>
      </c>
      <c r="E170" s="53">
        <v>5000</v>
      </c>
      <c r="F170" s="31">
        <f t="shared" si="9"/>
        <v>34674458.75</v>
      </c>
      <c r="G170" s="30">
        <f t="shared" si="10"/>
        <v>5000</v>
      </c>
      <c r="H170" s="32">
        <f t="shared" si="11"/>
        <v>34674458.75</v>
      </c>
      <c r="J170" s="33" t="s">
        <v>840</v>
      </c>
      <c r="K170" s="33" t="s">
        <v>841</v>
      </c>
    </row>
    <row r="171" spans="2:11" x14ac:dyDescent="0.2">
      <c r="B171" s="27" t="s">
        <v>36</v>
      </c>
      <c r="C171" s="27" t="s">
        <v>833</v>
      </c>
      <c r="D171" s="27" t="s">
        <v>869</v>
      </c>
      <c r="E171" s="53">
        <v>6000</v>
      </c>
      <c r="F171" s="31">
        <f t="shared" si="9"/>
        <v>34680458.75</v>
      </c>
      <c r="G171" s="30">
        <f t="shared" si="10"/>
        <v>6000</v>
      </c>
      <c r="H171" s="32">
        <f t="shared" si="11"/>
        <v>34680458.75</v>
      </c>
      <c r="J171" s="33" t="s">
        <v>840</v>
      </c>
      <c r="K171" s="33" t="s">
        <v>841</v>
      </c>
    </row>
    <row r="172" spans="2:11" x14ac:dyDescent="0.2">
      <c r="B172" s="27" t="s">
        <v>36</v>
      </c>
      <c r="C172" s="27" t="s">
        <v>833</v>
      </c>
      <c r="D172" s="27" t="s">
        <v>870</v>
      </c>
      <c r="E172" s="53">
        <v>25000</v>
      </c>
      <c r="F172" s="31">
        <f t="shared" si="9"/>
        <v>34705458.75</v>
      </c>
      <c r="G172" s="30">
        <f t="shared" si="10"/>
        <v>25000</v>
      </c>
      <c r="H172" s="32">
        <f t="shared" si="11"/>
        <v>34705458.75</v>
      </c>
      <c r="J172" s="33" t="s">
        <v>840</v>
      </c>
      <c r="K172" s="33" t="s">
        <v>841</v>
      </c>
    </row>
    <row r="173" spans="2:11" x14ac:dyDescent="0.2">
      <c r="B173" s="27" t="s">
        <v>36</v>
      </c>
      <c r="C173" s="27" t="s">
        <v>156</v>
      </c>
      <c r="D173" s="27" t="s">
        <v>628</v>
      </c>
      <c r="E173" s="53">
        <v>10000</v>
      </c>
      <c r="F173" s="31">
        <f t="shared" si="9"/>
        <v>34715458.75</v>
      </c>
      <c r="G173" s="30">
        <f t="shared" si="10"/>
        <v>10000</v>
      </c>
      <c r="H173" s="32">
        <f t="shared" si="11"/>
        <v>34715458.75</v>
      </c>
      <c r="J173" s="33" t="s">
        <v>197</v>
      </c>
      <c r="K173" s="33" t="s">
        <v>198</v>
      </c>
    </row>
    <row r="174" spans="2:11" x14ac:dyDescent="0.2">
      <c r="B174" s="27" t="s">
        <v>36</v>
      </c>
      <c r="C174" s="27" t="s">
        <v>156</v>
      </c>
      <c r="D174" s="27" t="s">
        <v>629</v>
      </c>
      <c r="E174" s="53">
        <v>20000</v>
      </c>
      <c r="F174" s="31">
        <f t="shared" si="9"/>
        <v>34735458.75</v>
      </c>
      <c r="G174" s="30">
        <f t="shared" si="10"/>
        <v>20000</v>
      </c>
      <c r="H174" s="32">
        <f t="shared" si="11"/>
        <v>34735458.75</v>
      </c>
      <c r="J174" s="33" t="s">
        <v>197</v>
      </c>
      <c r="K174" s="33" t="s">
        <v>198</v>
      </c>
    </row>
    <row r="175" spans="2:11" x14ac:dyDescent="0.2">
      <c r="B175" s="27" t="s">
        <v>36</v>
      </c>
      <c r="C175" s="27" t="s">
        <v>156</v>
      </c>
      <c r="D175" s="27" t="s">
        <v>627</v>
      </c>
      <c r="E175" s="53">
        <v>150000</v>
      </c>
      <c r="F175" s="31">
        <f t="shared" si="9"/>
        <v>34885458.75</v>
      </c>
      <c r="G175" s="30">
        <f t="shared" si="10"/>
        <v>150000</v>
      </c>
      <c r="H175" s="32">
        <f t="shared" si="11"/>
        <v>34885458.75</v>
      </c>
      <c r="J175" s="33" t="s">
        <v>197</v>
      </c>
      <c r="K175" s="33" t="s">
        <v>198</v>
      </c>
    </row>
    <row r="176" spans="2:11" x14ac:dyDescent="0.2">
      <c r="B176" s="27" t="s">
        <v>36</v>
      </c>
      <c r="C176" s="27" t="s">
        <v>157</v>
      </c>
      <c r="D176" s="27" t="s">
        <v>630</v>
      </c>
      <c r="E176" s="53">
        <v>40000</v>
      </c>
      <c r="F176" s="31">
        <f t="shared" si="9"/>
        <v>34925458.75</v>
      </c>
      <c r="G176" s="30">
        <f t="shared" si="10"/>
        <v>40000</v>
      </c>
      <c r="H176" s="32">
        <f t="shared" si="11"/>
        <v>34925458.75</v>
      </c>
      <c r="J176" s="33" t="s">
        <v>54</v>
      </c>
      <c r="K176" s="33" t="s">
        <v>59</v>
      </c>
    </row>
    <row r="177" spans="2:11" x14ac:dyDescent="0.2">
      <c r="B177" s="27" t="s">
        <v>36</v>
      </c>
      <c r="C177" s="27" t="s">
        <v>157</v>
      </c>
      <c r="D177" s="27" t="s">
        <v>638</v>
      </c>
      <c r="E177" s="53">
        <v>125000</v>
      </c>
      <c r="F177" s="31">
        <f t="shared" si="9"/>
        <v>35050458.75</v>
      </c>
      <c r="G177" s="30">
        <f t="shared" si="10"/>
        <v>125000</v>
      </c>
      <c r="H177" s="32">
        <f t="shared" si="11"/>
        <v>35050458.75</v>
      </c>
      <c r="J177" s="33" t="s">
        <v>54</v>
      </c>
      <c r="K177" s="33" t="s">
        <v>59</v>
      </c>
    </row>
    <row r="178" spans="2:11" x14ac:dyDescent="0.2">
      <c r="B178" s="27" t="s">
        <v>36</v>
      </c>
      <c r="C178" s="27" t="s">
        <v>157</v>
      </c>
      <c r="D178" s="27" t="s">
        <v>636</v>
      </c>
      <c r="E178" s="53">
        <v>150000</v>
      </c>
      <c r="F178" s="31">
        <f t="shared" si="9"/>
        <v>35200458.75</v>
      </c>
      <c r="G178" s="30">
        <f t="shared" si="10"/>
        <v>150000</v>
      </c>
      <c r="H178" s="32">
        <f t="shared" si="11"/>
        <v>35200458.75</v>
      </c>
      <c r="J178" s="33" t="s">
        <v>54</v>
      </c>
      <c r="K178" s="33" t="s">
        <v>59</v>
      </c>
    </row>
    <row r="179" spans="2:11" x14ac:dyDescent="0.2">
      <c r="B179" s="27" t="s">
        <v>36</v>
      </c>
      <c r="C179" s="27" t="s">
        <v>157</v>
      </c>
      <c r="D179" s="27" t="s">
        <v>642</v>
      </c>
      <c r="E179" s="53">
        <v>500000</v>
      </c>
      <c r="F179" s="31">
        <f t="shared" si="9"/>
        <v>35700458.75</v>
      </c>
      <c r="G179" s="30">
        <f t="shared" si="10"/>
        <v>500000</v>
      </c>
      <c r="H179" s="32">
        <f t="shared" si="11"/>
        <v>35700458.75</v>
      </c>
      <c r="J179" s="33" t="s">
        <v>54</v>
      </c>
      <c r="K179" s="33" t="s">
        <v>59</v>
      </c>
    </row>
    <row r="180" spans="2:11" x14ac:dyDescent="0.2">
      <c r="B180" s="27" t="s">
        <v>36</v>
      </c>
      <c r="C180" s="27" t="s">
        <v>157</v>
      </c>
      <c r="D180" s="27" t="s">
        <v>643</v>
      </c>
      <c r="E180" s="53">
        <v>175000</v>
      </c>
      <c r="F180" s="31">
        <f t="shared" si="9"/>
        <v>35875458.75</v>
      </c>
      <c r="G180" s="30">
        <f t="shared" si="10"/>
        <v>175000</v>
      </c>
      <c r="H180" s="32">
        <f t="shared" si="11"/>
        <v>35875458.75</v>
      </c>
      <c r="J180" s="33" t="s">
        <v>54</v>
      </c>
      <c r="K180" s="33" t="s">
        <v>59</v>
      </c>
    </row>
    <row r="181" spans="2:11" x14ac:dyDescent="0.2">
      <c r="B181" s="27" t="s">
        <v>36</v>
      </c>
      <c r="C181" s="27" t="s">
        <v>157</v>
      </c>
      <c r="D181" s="27" t="s">
        <v>639</v>
      </c>
      <c r="E181" s="53">
        <v>150000</v>
      </c>
      <c r="F181" s="31">
        <f t="shared" si="9"/>
        <v>36025458.75</v>
      </c>
      <c r="G181" s="30">
        <f t="shared" si="10"/>
        <v>150000</v>
      </c>
      <c r="H181" s="32">
        <f t="shared" si="11"/>
        <v>36025458.75</v>
      </c>
      <c r="J181" s="33" t="s">
        <v>54</v>
      </c>
      <c r="K181" s="33" t="s">
        <v>59</v>
      </c>
    </row>
    <row r="182" spans="2:11" x14ac:dyDescent="0.2">
      <c r="B182" s="27" t="s">
        <v>36</v>
      </c>
      <c r="C182" s="27" t="s">
        <v>157</v>
      </c>
      <c r="D182" s="27" t="s">
        <v>644</v>
      </c>
      <c r="E182" s="53">
        <v>25000</v>
      </c>
      <c r="F182" s="31">
        <f t="shared" si="9"/>
        <v>36050458.75</v>
      </c>
      <c r="G182" s="30">
        <f t="shared" si="10"/>
        <v>25000</v>
      </c>
      <c r="H182" s="32">
        <f t="shared" si="11"/>
        <v>36050458.75</v>
      </c>
      <c r="J182" s="33" t="s">
        <v>54</v>
      </c>
      <c r="K182" s="33" t="s">
        <v>59</v>
      </c>
    </row>
    <row r="183" spans="2:11" x14ac:dyDescent="0.2">
      <c r="B183" s="27" t="s">
        <v>36</v>
      </c>
      <c r="C183" s="27" t="s">
        <v>157</v>
      </c>
      <c r="D183" s="27" t="s">
        <v>633</v>
      </c>
      <c r="E183" s="53">
        <v>200000</v>
      </c>
      <c r="F183" s="31">
        <f t="shared" si="9"/>
        <v>36250458.75</v>
      </c>
      <c r="G183" s="30">
        <f t="shared" si="10"/>
        <v>200000</v>
      </c>
      <c r="H183" s="32">
        <f t="shared" si="11"/>
        <v>36250458.75</v>
      </c>
      <c r="J183" s="33" t="s">
        <v>54</v>
      </c>
      <c r="K183" s="33" t="s">
        <v>59</v>
      </c>
    </row>
    <row r="184" spans="2:11" x14ac:dyDescent="0.2">
      <c r="B184" s="27" t="s">
        <v>36</v>
      </c>
      <c r="C184" s="27" t="s">
        <v>157</v>
      </c>
      <c r="D184" s="27" t="s">
        <v>649</v>
      </c>
      <c r="E184" s="53">
        <v>750000</v>
      </c>
      <c r="F184" s="31">
        <f t="shared" si="9"/>
        <v>37000458.75</v>
      </c>
      <c r="G184" s="30">
        <f t="shared" si="10"/>
        <v>750000</v>
      </c>
      <c r="H184" s="32">
        <f t="shared" si="11"/>
        <v>37000458.75</v>
      </c>
      <c r="J184" s="33" t="s">
        <v>54</v>
      </c>
      <c r="K184" s="33" t="s">
        <v>59</v>
      </c>
    </row>
    <row r="185" spans="2:11" x14ac:dyDescent="0.2">
      <c r="B185" s="27" t="s">
        <v>36</v>
      </c>
      <c r="C185" s="27" t="s">
        <v>157</v>
      </c>
      <c r="D185" s="27" t="s">
        <v>634</v>
      </c>
      <c r="E185" s="53">
        <v>500000</v>
      </c>
      <c r="F185" s="31">
        <f t="shared" si="9"/>
        <v>37500458.75</v>
      </c>
      <c r="G185" s="30">
        <f t="shared" si="10"/>
        <v>500000</v>
      </c>
      <c r="H185" s="32">
        <f t="shared" si="11"/>
        <v>37500458.75</v>
      </c>
      <c r="J185" s="33" t="s">
        <v>54</v>
      </c>
      <c r="K185" s="33" t="s">
        <v>59</v>
      </c>
    </row>
    <row r="186" spans="2:11" x14ac:dyDescent="0.2">
      <c r="B186" s="27" t="s">
        <v>36</v>
      </c>
      <c r="C186" s="27" t="s">
        <v>157</v>
      </c>
      <c r="D186" s="27" t="s">
        <v>648</v>
      </c>
      <c r="E186" s="53">
        <v>300000</v>
      </c>
      <c r="F186" s="31">
        <f t="shared" si="9"/>
        <v>37800458.75</v>
      </c>
      <c r="G186" s="30">
        <f t="shared" si="10"/>
        <v>300000</v>
      </c>
      <c r="H186" s="32">
        <f t="shared" si="11"/>
        <v>37800458.75</v>
      </c>
      <c r="J186" s="33" t="s">
        <v>54</v>
      </c>
      <c r="K186" s="33" t="s">
        <v>59</v>
      </c>
    </row>
    <row r="187" spans="2:11" x14ac:dyDescent="0.2">
      <c r="B187" s="27" t="s">
        <v>36</v>
      </c>
      <c r="C187" s="27" t="s">
        <v>157</v>
      </c>
      <c r="D187" s="27" t="s">
        <v>635</v>
      </c>
      <c r="E187" s="53">
        <v>1740000</v>
      </c>
      <c r="F187" s="31">
        <f t="shared" si="9"/>
        <v>39540458.75</v>
      </c>
      <c r="G187" s="30">
        <f t="shared" si="10"/>
        <v>1740000</v>
      </c>
      <c r="H187" s="32">
        <f t="shared" si="11"/>
        <v>39540458.75</v>
      </c>
      <c r="J187" s="33" t="s">
        <v>54</v>
      </c>
      <c r="K187" s="33" t="s">
        <v>59</v>
      </c>
    </row>
    <row r="188" spans="2:11" x14ac:dyDescent="0.2">
      <c r="B188" s="27" t="s">
        <v>36</v>
      </c>
      <c r="C188" s="27" t="s">
        <v>157</v>
      </c>
      <c r="D188" s="27" t="s">
        <v>645</v>
      </c>
      <c r="E188" s="53">
        <v>100000</v>
      </c>
      <c r="F188" s="31">
        <f t="shared" si="9"/>
        <v>39640458.75</v>
      </c>
      <c r="G188" s="30">
        <f t="shared" si="10"/>
        <v>100000</v>
      </c>
      <c r="H188" s="32">
        <f t="shared" si="11"/>
        <v>39640458.75</v>
      </c>
      <c r="J188" s="33" t="s">
        <v>54</v>
      </c>
      <c r="K188" s="33" t="s">
        <v>59</v>
      </c>
    </row>
    <row r="189" spans="2:11" x14ac:dyDescent="0.2">
      <c r="B189" s="27" t="s">
        <v>36</v>
      </c>
      <c r="C189" s="27" t="s">
        <v>157</v>
      </c>
      <c r="D189" s="27" t="s">
        <v>650</v>
      </c>
      <c r="E189" s="53">
        <v>500000</v>
      </c>
      <c r="F189" s="31">
        <f t="shared" si="9"/>
        <v>40140458.75</v>
      </c>
      <c r="G189" s="30">
        <f t="shared" si="10"/>
        <v>500000</v>
      </c>
      <c r="H189" s="32">
        <f t="shared" si="11"/>
        <v>40140458.75</v>
      </c>
      <c r="J189" s="33" t="s">
        <v>54</v>
      </c>
      <c r="K189" s="33" t="s">
        <v>59</v>
      </c>
    </row>
    <row r="190" spans="2:11" x14ac:dyDescent="0.2">
      <c r="B190" s="27" t="s">
        <v>36</v>
      </c>
      <c r="C190" s="27" t="s">
        <v>157</v>
      </c>
      <c r="D190" s="27" t="s">
        <v>631</v>
      </c>
      <c r="E190" s="53">
        <v>40000</v>
      </c>
      <c r="F190" s="31">
        <f t="shared" si="9"/>
        <v>40180458.75</v>
      </c>
      <c r="G190" s="30">
        <f t="shared" si="10"/>
        <v>40000</v>
      </c>
      <c r="H190" s="32">
        <f t="shared" si="11"/>
        <v>40180458.75</v>
      </c>
      <c r="J190" s="33" t="s">
        <v>54</v>
      </c>
      <c r="K190" s="33" t="s">
        <v>59</v>
      </c>
    </row>
    <row r="191" spans="2:11" x14ac:dyDescent="0.2">
      <c r="B191" s="27" t="s">
        <v>36</v>
      </c>
      <c r="C191" s="27" t="s">
        <v>157</v>
      </c>
      <c r="D191" s="27" t="s">
        <v>632</v>
      </c>
      <c r="E191" s="53">
        <v>10000</v>
      </c>
      <c r="F191" s="31">
        <f t="shared" si="9"/>
        <v>40190458.75</v>
      </c>
      <c r="G191" s="30">
        <f t="shared" si="10"/>
        <v>10000</v>
      </c>
      <c r="H191" s="32">
        <f t="shared" si="11"/>
        <v>40190458.75</v>
      </c>
      <c r="J191" s="33" t="s">
        <v>54</v>
      </c>
      <c r="K191" s="33" t="s">
        <v>59</v>
      </c>
    </row>
    <row r="192" spans="2:11" x14ac:dyDescent="0.2">
      <c r="B192" s="27" t="s">
        <v>36</v>
      </c>
      <c r="C192" s="27" t="s">
        <v>157</v>
      </c>
      <c r="D192" s="27" t="s">
        <v>646</v>
      </c>
      <c r="E192" s="53">
        <v>400000</v>
      </c>
      <c r="F192" s="31">
        <f t="shared" si="9"/>
        <v>40590458.75</v>
      </c>
      <c r="G192" s="30">
        <f t="shared" si="10"/>
        <v>400000</v>
      </c>
      <c r="H192" s="32">
        <f t="shared" si="11"/>
        <v>40590458.75</v>
      </c>
      <c r="J192" s="33" t="s">
        <v>54</v>
      </c>
      <c r="K192" s="33" t="s">
        <v>59</v>
      </c>
    </row>
    <row r="193" spans="2:11" x14ac:dyDescent="0.2">
      <c r="B193" s="27" t="s">
        <v>36</v>
      </c>
      <c r="C193" s="27" t="s">
        <v>157</v>
      </c>
      <c r="D193" s="27" t="s">
        <v>2879</v>
      </c>
      <c r="E193" s="53">
        <v>300000</v>
      </c>
      <c r="F193" s="31">
        <f t="shared" si="9"/>
        <v>40890458.75</v>
      </c>
      <c r="G193" s="30">
        <f t="shared" si="10"/>
        <v>300000</v>
      </c>
      <c r="H193" s="32">
        <f t="shared" si="11"/>
        <v>40890458.75</v>
      </c>
      <c r="J193" s="33" t="s">
        <v>54</v>
      </c>
      <c r="K193" s="33" t="s">
        <v>59</v>
      </c>
    </row>
    <row r="194" spans="2:11" x14ac:dyDescent="0.2">
      <c r="B194" s="27" t="s">
        <v>36</v>
      </c>
      <c r="C194" s="27" t="s">
        <v>157</v>
      </c>
      <c r="D194" s="27" t="s">
        <v>647</v>
      </c>
      <c r="E194" s="53">
        <v>250000</v>
      </c>
      <c r="F194" s="31">
        <f t="shared" si="9"/>
        <v>41140458.75</v>
      </c>
      <c r="G194" s="30">
        <f t="shared" si="10"/>
        <v>250000</v>
      </c>
      <c r="H194" s="32">
        <f t="shared" si="11"/>
        <v>41140458.75</v>
      </c>
      <c r="J194" s="33" t="s">
        <v>54</v>
      </c>
      <c r="K194" s="33" t="s">
        <v>59</v>
      </c>
    </row>
    <row r="195" spans="2:11" x14ac:dyDescent="0.2">
      <c r="B195" s="27" t="s">
        <v>36</v>
      </c>
      <c r="C195" s="27" t="s">
        <v>157</v>
      </c>
      <c r="D195" s="27" t="s">
        <v>640</v>
      </c>
      <c r="E195" s="53">
        <v>235000</v>
      </c>
      <c r="F195" s="31">
        <f t="shared" si="9"/>
        <v>41375458.75</v>
      </c>
      <c r="G195" s="30">
        <f t="shared" si="10"/>
        <v>235000</v>
      </c>
      <c r="H195" s="32">
        <f t="shared" si="11"/>
        <v>41375458.75</v>
      </c>
      <c r="J195" s="33" t="s">
        <v>54</v>
      </c>
      <c r="K195" s="33" t="s">
        <v>59</v>
      </c>
    </row>
    <row r="196" spans="2:11" x14ac:dyDescent="0.2">
      <c r="B196" s="27" t="s">
        <v>36</v>
      </c>
      <c r="C196" s="27" t="s">
        <v>157</v>
      </c>
      <c r="D196" s="27" t="s">
        <v>641</v>
      </c>
      <c r="E196" s="53">
        <v>300000</v>
      </c>
      <c r="F196" s="31">
        <f t="shared" si="9"/>
        <v>41675458.75</v>
      </c>
      <c r="G196" s="30">
        <f t="shared" si="10"/>
        <v>300000</v>
      </c>
      <c r="H196" s="32">
        <f t="shared" si="11"/>
        <v>41675458.75</v>
      </c>
      <c r="J196" s="33" t="s">
        <v>54</v>
      </c>
      <c r="K196" s="33" t="s">
        <v>59</v>
      </c>
    </row>
    <row r="197" spans="2:11" x14ac:dyDescent="0.2">
      <c r="B197" s="27" t="s">
        <v>36</v>
      </c>
      <c r="C197" s="27" t="s">
        <v>157</v>
      </c>
      <c r="D197" s="27" t="s">
        <v>637</v>
      </c>
      <c r="E197" s="53">
        <v>250000</v>
      </c>
      <c r="F197" s="31">
        <f t="shared" si="9"/>
        <v>41925458.75</v>
      </c>
      <c r="G197" s="30">
        <f t="shared" si="10"/>
        <v>250000</v>
      </c>
      <c r="H197" s="32">
        <f t="shared" si="11"/>
        <v>41925458.75</v>
      </c>
      <c r="J197" s="33" t="s">
        <v>54</v>
      </c>
      <c r="K197" s="33" t="s">
        <v>59</v>
      </c>
    </row>
    <row r="198" spans="2:11" x14ac:dyDescent="0.2">
      <c r="B198" s="27" t="s">
        <v>36</v>
      </c>
      <c r="C198" s="27" t="s">
        <v>158</v>
      </c>
      <c r="D198" s="27" t="s">
        <v>1619</v>
      </c>
      <c r="E198" s="53">
        <v>88509</v>
      </c>
      <c r="F198" s="31">
        <f t="shared" si="9"/>
        <v>42013967.75</v>
      </c>
      <c r="G198" s="30">
        <f t="shared" si="10"/>
        <v>88509</v>
      </c>
      <c r="H198" s="32">
        <f t="shared" si="11"/>
        <v>42013967.75</v>
      </c>
      <c r="J198" s="33" t="s">
        <v>196</v>
      </c>
      <c r="K198" s="33" t="s">
        <v>60</v>
      </c>
    </row>
    <row r="199" spans="2:11" x14ac:dyDescent="0.2">
      <c r="B199" s="27" t="s">
        <v>36</v>
      </c>
      <c r="C199" s="27" t="s">
        <v>834</v>
      </c>
      <c r="D199" s="27" t="s">
        <v>876</v>
      </c>
      <c r="E199" s="53">
        <v>300000</v>
      </c>
      <c r="F199" s="31">
        <f t="shared" si="9"/>
        <v>42313967.75</v>
      </c>
      <c r="G199" s="30">
        <f t="shared" si="10"/>
        <v>300000</v>
      </c>
      <c r="H199" s="32">
        <f t="shared" si="11"/>
        <v>42313967.75</v>
      </c>
      <c r="J199" s="33" t="s">
        <v>843</v>
      </c>
      <c r="K199" s="33" t="s">
        <v>844</v>
      </c>
    </row>
    <row r="200" spans="2:11" x14ac:dyDescent="0.2">
      <c r="B200" s="27" t="s">
        <v>36</v>
      </c>
      <c r="C200" s="27" t="s">
        <v>834</v>
      </c>
      <c r="D200" s="27" t="s">
        <v>875</v>
      </c>
      <c r="E200" s="53">
        <v>35000</v>
      </c>
      <c r="F200" s="31">
        <f t="shared" si="9"/>
        <v>42348967.75</v>
      </c>
      <c r="G200" s="30">
        <f t="shared" si="10"/>
        <v>35000</v>
      </c>
      <c r="H200" s="32">
        <f t="shared" si="11"/>
        <v>42348967.75</v>
      </c>
      <c r="J200" s="33" t="s">
        <v>843</v>
      </c>
      <c r="K200" s="33" t="s">
        <v>844</v>
      </c>
    </row>
    <row r="201" spans="2:11" x14ac:dyDescent="0.2">
      <c r="B201" s="27" t="s">
        <v>36</v>
      </c>
      <c r="C201" s="27" t="s">
        <v>834</v>
      </c>
      <c r="D201" s="27" t="s">
        <v>872</v>
      </c>
      <c r="E201" s="53">
        <v>10200</v>
      </c>
      <c r="F201" s="31">
        <f t="shared" ref="F201:F264" si="12">E201+F200</f>
        <v>42359167.75</v>
      </c>
      <c r="G201" s="30">
        <f t="shared" ref="G201:G264" si="13">E201</f>
        <v>10200</v>
      </c>
      <c r="H201" s="32">
        <f t="shared" ref="H201:H264" si="14">H200+G201</f>
        <v>42359167.75</v>
      </c>
      <c r="J201" s="33" t="s">
        <v>843</v>
      </c>
      <c r="K201" s="33" t="s">
        <v>844</v>
      </c>
    </row>
    <row r="202" spans="2:11" x14ac:dyDescent="0.2">
      <c r="B202" s="27" t="s">
        <v>36</v>
      </c>
      <c r="C202" s="27" t="s">
        <v>834</v>
      </c>
      <c r="D202" s="27" t="s">
        <v>873</v>
      </c>
      <c r="E202" s="53">
        <v>29100</v>
      </c>
      <c r="F202" s="31">
        <f t="shared" si="12"/>
        <v>42388267.75</v>
      </c>
      <c r="G202" s="30">
        <f t="shared" si="13"/>
        <v>29100</v>
      </c>
      <c r="H202" s="32">
        <f t="shared" si="14"/>
        <v>42388267.75</v>
      </c>
      <c r="J202" s="33" t="s">
        <v>843</v>
      </c>
      <c r="K202" s="33" t="s">
        <v>844</v>
      </c>
    </row>
    <row r="203" spans="2:11" x14ac:dyDescent="0.2">
      <c r="B203" s="27" t="s">
        <v>36</v>
      </c>
      <c r="C203" s="27" t="s">
        <v>834</v>
      </c>
      <c r="D203" s="27" t="s">
        <v>864</v>
      </c>
      <c r="E203" s="53">
        <v>1735000</v>
      </c>
      <c r="F203" s="31">
        <f t="shared" si="12"/>
        <v>44123267.75</v>
      </c>
      <c r="G203" s="30">
        <f t="shared" si="13"/>
        <v>1735000</v>
      </c>
      <c r="H203" s="32">
        <f t="shared" si="14"/>
        <v>44123267.75</v>
      </c>
      <c r="J203" s="33" t="s">
        <v>843</v>
      </c>
      <c r="K203" s="33" t="s">
        <v>844</v>
      </c>
    </row>
    <row r="204" spans="2:11" x14ac:dyDescent="0.2">
      <c r="B204" s="27" t="s">
        <v>36</v>
      </c>
      <c r="C204" s="27" t="s">
        <v>834</v>
      </c>
      <c r="D204" s="27" t="s">
        <v>874</v>
      </c>
      <c r="E204" s="53">
        <v>400000</v>
      </c>
      <c r="F204" s="31">
        <f t="shared" si="12"/>
        <v>44523267.75</v>
      </c>
      <c r="G204" s="30">
        <f t="shared" si="13"/>
        <v>400000</v>
      </c>
      <c r="H204" s="32">
        <f t="shared" si="14"/>
        <v>44523267.75</v>
      </c>
      <c r="J204" s="33" t="s">
        <v>843</v>
      </c>
      <c r="K204" s="33" t="s">
        <v>844</v>
      </c>
    </row>
    <row r="205" spans="2:11" x14ac:dyDescent="0.2">
      <c r="B205" s="27" t="s">
        <v>36</v>
      </c>
      <c r="C205" s="27" t="s">
        <v>834</v>
      </c>
      <c r="D205" s="27" t="s">
        <v>877</v>
      </c>
      <c r="E205" s="53">
        <v>7000</v>
      </c>
      <c r="F205" s="31">
        <f t="shared" si="12"/>
        <v>44530267.75</v>
      </c>
      <c r="G205" s="30">
        <f t="shared" si="13"/>
        <v>7000</v>
      </c>
      <c r="H205" s="32">
        <f t="shared" si="14"/>
        <v>44530267.75</v>
      </c>
      <c r="J205" s="33" t="s">
        <v>843</v>
      </c>
      <c r="K205" s="33" t="s">
        <v>844</v>
      </c>
    </row>
    <row r="206" spans="2:11" x14ac:dyDescent="0.2">
      <c r="B206" s="27" t="s">
        <v>36</v>
      </c>
      <c r="C206" s="27" t="s">
        <v>834</v>
      </c>
      <c r="D206" s="27" t="s">
        <v>871</v>
      </c>
      <c r="E206" s="53">
        <v>8500</v>
      </c>
      <c r="F206" s="31">
        <f t="shared" si="12"/>
        <v>44538767.75</v>
      </c>
      <c r="G206" s="30">
        <f t="shared" si="13"/>
        <v>8500</v>
      </c>
      <c r="H206" s="32">
        <f t="shared" si="14"/>
        <v>44538767.75</v>
      </c>
      <c r="J206" s="33" t="s">
        <v>843</v>
      </c>
      <c r="K206" s="33" t="s">
        <v>844</v>
      </c>
    </row>
    <row r="207" spans="2:11" x14ac:dyDescent="0.2">
      <c r="B207" s="27" t="s">
        <v>36</v>
      </c>
      <c r="C207" s="27" t="s">
        <v>834</v>
      </c>
      <c r="D207" s="27" t="s">
        <v>878</v>
      </c>
      <c r="E207" s="53">
        <v>9500</v>
      </c>
      <c r="F207" s="31">
        <f t="shared" si="12"/>
        <v>44548267.75</v>
      </c>
      <c r="G207" s="30">
        <f t="shared" si="13"/>
        <v>9500</v>
      </c>
      <c r="H207" s="32">
        <f t="shared" si="14"/>
        <v>44548267.75</v>
      </c>
      <c r="J207" s="33" t="s">
        <v>843</v>
      </c>
      <c r="K207" s="33" t="s">
        <v>844</v>
      </c>
    </row>
    <row r="208" spans="2:11" x14ac:dyDescent="0.2">
      <c r="B208" s="27" t="s">
        <v>36</v>
      </c>
      <c r="C208" s="27" t="s">
        <v>834</v>
      </c>
      <c r="D208" s="27" t="s">
        <v>2760</v>
      </c>
      <c r="E208" s="53">
        <v>65000</v>
      </c>
      <c r="F208" s="31">
        <f t="shared" si="12"/>
        <v>44613267.75</v>
      </c>
      <c r="G208" s="30">
        <f t="shared" si="13"/>
        <v>65000</v>
      </c>
      <c r="H208" s="32">
        <f t="shared" si="14"/>
        <v>44613267.75</v>
      </c>
      <c r="J208" s="33" t="s">
        <v>843</v>
      </c>
      <c r="K208" s="33" t="s">
        <v>844</v>
      </c>
    </row>
    <row r="209" spans="2:11" x14ac:dyDescent="0.2">
      <c r="B209" s="27" t="s">
        <v>36</v>
      </c>
      <c r="C209" s="27" t="s">
        <v>162</v>
      </c>
      <c r="D209" s="27" t="s">
        <v>691</v>
      </c>
      <c r="E209" s="53">
        <v>125000</v>
      </c>
      <c r="F209" s="31">
        <f t="shared" si="12"/>
        <v>44738267.75</v>
      </c>
      <c r="G209" s="30">
        <f t="shared" si="13"/>
        <v>125000</v>
      </c>
      <c r="H209" s="32">
        <f t="shared" si="14"/>
        <v>44738267.75</v>
      </c>
      <c r="J209" s="33" t="s">
        <v>197</v>
      </c>
      <c r="K209" s="33" t="s">
        <v>198</v>
      </c>
    </row>
    <row r="210" spans="2:11" x14ac:dyDescent="0.2">
      <c r="B210" s="27" t="s">
        <v>36</v>
      </c>
      <c r="C210" s="27" t="s">
        <v>162</v>
      </c>
      <c r="D210" s="27" t="s">
        <v>690</v>
      </c>
      <c r="E210" s="53">
        <v>850000</v>
      </c>
      <c r="F210" s="31">
        <f t="shared" si="12"/>
        <v>45588267.75</v>
      </c>
      <c r="G210" s="30">
        <f t="shared" si="13"/>
        <v>850000</v>
      </c>
      <c r="H210" s="32">
        <f t="shared" si="14"/>
        <v>45588267.75</v>
      </c>
      <c r="J210" s="33" t="s">
        <v>197</v>
      </c>
      <c r="K210" s="33" t="s">
        <v>198</v>
      </c>
    </row>
    <row r="211" spans="2:11" x14ac:dyDescent="0.2">
      <c r="B211" s="27" t="s">
        <v>36</v>
      </c>
      <c r="C211" s="27" t="s">
        <v>164</v>
      </c>
      <c r="D211" s="27" t="s">
        <v>1617</v>
      </c>
      <c r="E211" s="53">
        <v>200000</v>
      </c>
      <c r="F211" s="31">
        <f t="shared" si="12"/>
        <v>45788267.75</v>
      </c>
      <c r="G211" s="30">
        <f t="shared" si="13"/>
        <v>200000</v>
      </c>
      <c r="H211" s="32">
        <f t="shared" si="14"/>
        <v>45788267.75</v>
      </c>
      <c r="J211" s="33" t="s">
        <v>196</v>
      </c>
      <c r="K211" s="33" t="s">
        <v>60</v>
      </c>
    </row>
    <row r="212" spans="2:11" x14ac:dyDescent="0.2">
      <c r="B212" s="27" t="s">
        <v>36</v>
      </c>
      <c r="C212" s="27" t="s">
        <v>166</v>
      </c>
      <c r="D212" s="27" t="s">
        <v>1616</v>
      </c>
      <c r="E212" s="53">
        <v>5900</v>
      </c>
      <c r="F212" s="31">
        <f t="shared" si="12"/>
        <v>45794167.75</v>
      </c>
      <c r="G212" s="30">
        <f t="shared" si="13"/>
        <v>5900</v>
      </c>
      <c r="H212" s="32">
        <f t="shared" si="14"/>
        <v>45794167.75</v>
      </c>
      <c r="J212" s="33" t="s">
        <v>196</v>
      </c>
      <c r="K212" s="33" t="s">
        <v>60</v>
      </c>
    </row>
    <row r="213" spans="2:11" x14ac:dyDescent="0.2">
      <c r="B213" s="27" t="s">
        <v>36</v>
      </c>
      <c r="C213" s="27" t="s">
        <v>167</v>
      </c>
      <c r="D213" s="27" t="s">
        <v>1616</v>
      </c>
      <c r="E213" s="53">
        <v>5000</v>
      </c>
      <c r="F213" s="31">
        <f t="shared" si="12"/>
        <v>45799167.75</v>
      </c>
      <c r="G213" s="30">
        <f t="shared" si="13"/>
        <v>5000</v>
      </c>
      <c r="H213" s="32">
        <f t="shared" si="14"/>
        <v>45799167.75</v>
      </c>
      <c r="J213" s="33" t="s">
        <v>196</v>
      </c>
      <c r="K213" s="33" t="s">
        <v>60</v>
      </c>
    </row>
    <row r="214" spans="2:11" x14ac:dyDescent="0.2">
      <c r="B214" s="27" t="s">
        <v>36</v>
      </c>
      <c r="C214" s="27" t="s">
        <v>2765</v>
      </c>
      <c r="D214" s="27" t="s">
        <v>883</v>
      </c>
      <c r="E214" s="53">
        <v>170000</v>
      </c>
      <c r="F214" s="31">
        <f t="shared" si="12"/>
        <v>45969167.75</v>
      </c>
      <c r="G214" s="30">
        <f t="shared" si="13"/>
        <v>170000</v>
      </c>
      <c r="H214" s="32">
        <f t="shared" si="14"/>
        <v>45969167.75</v>
      </c>
      <c r="J214" s="33" t="s">
        <v>843</v>
      </c>
      <c r="K214" s="33" t="s">
        <v>844</v>
      </c>
    </row>
    <row r="215" spans="2:11" x14ac:dyDescent="0.2">
      <c r="B215" s="27" t="s">
        <v>36</v>
      </c>
      <c r="C215" s="27" t="s">
        <v>2765</v>
      </c>
      <c r="D215" s="27" t="s">
        <v>888</v>
      </c>
      <c r="E215" s="53">
        <v>358000</v>
      </c>
      <c r="F215" s="31">
        <f t="shared" si="12"/>
        <v>46327167.75</v>
      </c>
      <c r="G215" s="30">
        <f t="shared" si="13"/>
        <v>358000</v>
      </c>
      <c r="H215" s="32">
        <f t="shared" si="14"/>
        <v>46327167.75</v>
      </c>
      <c r="J215" s="33" t="s">
        <v>843</v>
      </c>
      <c r="K215" s="33" t="s">
        <v>844</v>
      </c>
    </row>
    <row r="216" spans="2:11" x14ac:dyDescent="0.2">
      <c r="B216" s="27" t="s">
        <v>36</v>
      </c>
      <c r="C216" s="27" t="s">
        <v>2765</v>
      </c>
      <c r="D216" s="27" t="s">
        <v>2766</v>
      </c>
      <c r="E216" s="53">
        <v>65000</v>
      </c>
      <c r="F216" s="31">
        <f t="shared" si="12"/>
        <v>46392167.75</v>
      </c>
      <c r="G216" s="30">
        <f t="shared" si="13"/>
        <v>65000</v>
      </c>
      <c r="H216" s="32">
        <f t="shared" si="14"/>
        <v>46392167.75</v>
      </c>
      <c r="J216" s="33" t="s">
        <v>843</v>
      </c>
      <c r="K216" s="33" t="s">
        <v>844</v>
      </c>
    </row>
    <row r="217" spans="2:11" x14ac:dyDescent="0.2">
      <c r="B217" s="27" t="s">
        <v>36</v>
      </c>
      <c r="C217" s="27" t="s">
        <v>2765</v>
      </c>
      <c r="D217" s="27" t="s">
        <v>887</v>
      </c>
      <c r="E217" s="53">
        <v>6500</v>
      </c>
      <c r="F217" s="31">
        <f t="shared" si="12"/>
        <v>46398667.75</v>
      </c>
      <c r="G217" s="30">
        <f t="shared" si="13"/>
        <v>6500</v>
      </c>
      <c r="H217" s="32">
        <f t="shared" si="14"/>
        <v>46398667.75</v>
      </c>
      <c r="J217" s="33" t="s">
        <v>843</v>
      </c>
      <c r="K217" s="33" t="s">
        <v>844</v>
      </c>
    </row>
    <row r="218" spans="2:11" x14ac:dyDescent="0.2">
      <c r="B218" s="27" t="s">
        <v>36</v>
      </c>
      <c r="C218" s="27" t="s">
        <v>2765</v>
      </c>
      <c r="D218" s="27" t="s">
        <v>1535</v>
      </c>
      <c r="E218" s="53">
        <v>1100000</v>
      </c>
      <c r="F218" s="31">
        <f t="shared" si="12"/>
        <v>47498667.75</v>
      </c>
      <c r="G218" s="30">
        <f t="shared" si="13"/>
        <v>1100000</v>
      </c>
      <c r="H218" s="32">
        <f t="shared" si="14"/>
        <v>47498667.75</v>
      </c>
      <c r="J218" s="33" t="s">
        <v>843</v>
      </c>
      <c r="K218" s="33" t="s">
        <v>844</v>
      </c>
    </row>
    <row r="219" spans="2:11" x14ac:dyDescent="0.2">
      <c r="B219" s="27" t="s">
        <v>36</v>
      </c>
      <c r="C219" s="27" t="s">
        <v>2765</v>
      </c>
      <c r="D219" s="27" t="s">
        <v>298</v>
      </c>
      <c r="E219" s="53">
        <v>225000</v>
      </c>
      <c r="F219" s="31">
        <f t="shared" si="12"/>
        <v>47723667.75</v>
      </c>
      <c r="G219" s="30">
        <f t="shared" si="13"/>
        <v>225000</v>
      </c>
      <c r="H219" s="32">
        <f t="shared" si="14"/>
        <v>47723667.75</v>
      </c>
      <c r="J219" s="33" t="s">
        <v>843</v>
      </c>
      <c r="K219" s="33" t="s">
        <v>844</v>
      </c>
    </row>
    <row r="220" spans="2:11" x14ac:dyDescent="0.2">
      <c r="B220" s="27" t="s">
        <v>36</v>
      </c>
      <c r="C220" s="27" t="s">
        <v>2765</v>
      </c>
      <c r="D220" s="27" t="s">
        <v>882</v>
      </c>
      <c r="E220" s="53">
        <v>150000</v>
      </c>
      <c r="F220" s="31">
        <f t="shared" si="12"/>
        <v>47873667.75</v>
      </c>
      <c r="G220" s="30">
        <f t="shared" si="13"/>
        <v>150000</v>
      </c>
      <c r="H220" s="32">
        <f t="shared" si="14"/>
        <v>47873667.75</v>
      </c>
      <c r="J220" s="33" t="s">
        <v>843</v>
      </c>
      <c r="K220" s="33" t="s">
        <v>844</v>
      </c>
    </row>
    <row r="221" spans="2:11" x14ac:dyDescent="0.2">
      <c r="B221" s="27" t="s">
        <v>36</v>
      </c>
      <c r="C221" s="27" t="s">
        <v>2765</v>
      </c>
      <c r="D221" s="27" t="s">
        <v>2767</v>
      </c>
      <c r="E221" s="53">
        <v>5000</v>
      </c>
      <c r="F221" s="31">
        <f t="shared" si="12"/>
        <v>47878667.75</v>
      </c>
      <c r="G221" s="30">
        <f t="shared" si="13"/>
        <v>5000</v>
      </c>
      <c r="H221" s="32">
        <f t="shared" si="14"/>
        <v>47878667.75</v>
      </c>
      <c r="J221" s="33" t="s">
        <v>843</v>
      </c>
      <c r="K221" s="33" t="s">
        <v>844</v>
      </c>
    </row>
    <row r="222" spans="2:11" x14ac:dyDescent="0.2">
      <c r="B222" s="27" t="s">
        <v>36</v>
      </c>
      <c r="C222" s="27" t="s">
        <v>2765</v>
      </c>
      <c r="D222" s="27" t="s">
        <v>884</v>
      </c>
      <c r="E222" s="53">
        <v>50000</v>
      </c>
      <c r="F222" s="31">
        <f t="shared" si="12"/>
        <v>47928667.75</v>
      </c>
      <c r="G222" s="30">
        <f t="shared" si="13"/>
        <v>50000</v>
      </c>
      <c r="H222" s="32">
        <f t="shared" si="14"/>
        <v>47928667.75</v>
      </c>
      <c r="J222" s="33" t="s">
        <v>843</v>
      </c>
      <c r="K222" s="33" t="s">
        <v>844</v>
      </c>
    </row>
    <row r="223" spans="2:11" x14ac:dyDescent="0.2">
      <c r="B223" s="27" t="s">
        <v>36</v>
      </c>
      <c r="C223" s="27" t="s">
        <v>2765</v>
      </c>
      <c r="D223" s="27" t="s">
        <v>2768</v>
      </c>
      <c r="E223" s="53">
        <v>370000</v>
      </c>
      <c r="F223" s="31">
        <f t="shared" si="12"/>
        <v>48298667.75</v>
      </c>
      <c r="G223" s="30">
        <f t="shared" si="13"/>
        <v>370000</v>
      </c>
      <c r="H223" s="32">
        <f t="shared" si="14"/>
        <v>48298667.75</v>
      </c>
      <c r="J223" s="33" t="s">
        <v>843</v>
      </c>
      <c r="K223" s="33" t="s">
        <v>844</v>
      </c>
    </row>
    <row r="224" spans="2:11" x14ac:dyDescent="0.2">
      <c r="B224" s="27" t="s">
        <v>36</v>
      </c>
      <c r="C224" s="27" t="s">
        <v>2765</v>
      </c>
      <c r="D224" s="27" t="s">
        <v>862</v>
      </c>
      <c r="E224" s="53">
        <v>44000</v>
      </c>
      <c r="F224" s="31">
        <f t="shared" si="12"/>
        <v>48342667.75</v>
      </c>
      <c r="G224" s="30">
        <f t="shared" si="13"/>
        <v>44000</v>
      </c>
      <c r="H224" s="32">
        <f t="shared" si="14"/>
        <v>48342667.75</v>
      </c>
      <c r="J224" s="33" t="s">
        <v>843</v>
      </c>
      <c r="K224" s="33" t="s">
        <v>844</v>
      </c>
    </row>
    <row r="225" spans="2:11" x14ac:dyDescent="0.2">
      <c r="B225" s="27" t="s">
        <v>36</v>
      </c>
      <c r="C225" s="27" t="s">
        <v>2765</v>
      </c>
      <c r="D225" s="27" t="s">
        <v>891</v>
      </c>
      <c r="E225" s="53">
        <v>150000</v>
      </c>
      <c r="F225" s="31">
        <f t="shared" si="12"/>
        <v>48492667.75</v>
      </c>
      <c r="G225" s="30">
        <f t="shared" si="13"/>
        <v>150000</v>
      </c>
      <c r="H225" s="32">
        <f t="shared" si="14"/>
        <v>48492667.75</v>
      </c>
      <c r="J225" s="33" t="s">
        <v>843</v>
      </c>
      <c r="K225" s="33" t="s">
        <v>844</v>
      </c>
    </row>
    <row r="226" spans="2:11" x14ac:dyDescent="0.2">
      <c r="B226" s="27" t="s">
        <v>36</v>
      </c>
      <c r="C226" s="27" t="s">
        <v>2765</v>
      </c>
      <c r="D226" s="27" t="s">
        <v>473</v>
      </c>
      <c r="E226" s="53">
        <v>50000</v>
      </c>
      <c r="F226" s="31">
        <f t="shared" si="12"/>
        <v>48542667.75</v>
      </c>
      <c r="G226" s="30">
        <f t="shared" si="13"/>
        <v>50000</v>
      </c>
      <c r="H226" s="32">
        <f t="shared" si="14"/>
        <v>48542667.75</v>
      </c>
      <c r="J226" s="33" t="s">
        <v>843</v>
      </c>
      <c r="K226" s="33" t="s">
        <v>844</v>
      </c>
    </row>
    <row r="227" spans="2:11" x14ac:dyDescent="0.2">
      <c r="B227" s="27" t="s">
        <v>36</v>
      </c>
      <c r="C227" s="27" t="s">
        <v>2765</v>
      </c>
      <c r="D227" s="27" t="s">
        <v>886</v>
      </c>
      <c r="E227" s="53">
        <v>10000</v>
      </c>
      <c r="F227" s="31">
        <f t="shared" si="12"/>
        <v>48552667.75</v>
      </c>
      <c r="G227" s="30">
        <f t="shared" si="13"/>
        <v>10000</v>
      </c>
      <c r="H227" s="32">
        <f t="shared" si="14"/>
        <v>48552667.75</v>
      </c>
      <c r="J227" s="33" t="s">
        <v>843</v>
      </c>
      <c r="K227" s="33" t="s">
        <v>844</v>
      </c>
    </row>
    <row r="228" spans="2:11" x14ac:dyDescent="0.2">
      <c r="B228" s="27" t="s">
        <v>36</v>
      </c>
      <c r="C228" s="27" t="s">
        <v>2765</v>
      </c>
      <c r="D228" s="27" t="s">
        <v>880</v>
      </c>
      <c r="E228" s="53">
        <v>15000</v>
      </c>
      <c r="F228" s="31">
        <f t="shared" si="12"/>
        <v>48567667.75</v>
      </c>
      <c r="G228" s="30">
        <f t="shared" si="13"/>
        <v>15000</v>
      </c>
      <c r="H228" s="32">
        <f t="shared" si="14"/>
        <v>48567667.75</v>
      </c>
      <c r="J228" s="33" t="s">
        <v>843</v>
      </c>
      <c r="K228" s="33" t="s">
        <v>844</v>
      </c>
    </row>
    <row r="229" spans="2:11" x14ac:dyDescent="0.2">
      <c r="B229" s="27" t="s">
        <v>36</v>
      </c>
      <c r="C229" s="27" t="s">
        <v>2765</v>
      </c>
      <c r="D229" s="27" t="s">
        <v>889</v>
      </c>
      <c r="E229" s="53">
        <v>70000</v>
      </c>
      <c r="F229" s="31">
        <f t="shared" si="12"/>
        <v>48637667.75</v>
      </c>
      <c r="G229" s="30">
        <f t="shared" si="13"/>
        <v>70000</v>
      </c>
      <c r="H229" s="32">
        <f t="shared" si="14"/>
        <v>48637667.75</v>
      </c>
      <c r="J229" s="33" t="s">
        <v>843</v>
      </c>
      <c r="K229" s="33" t="s">
        <v>844</v>
      </c>
    </row>
    <row r="230" spans="2:11" x14ac:dyDescent="0.2">
      <c r="B230" s="27" t="s">
        <v>36</v>
      </c>
      <c r="C230" s="27" t="s">
        <v>2765</v>
      </c>
      <c r="D230" s="27" t="s">
        <v>890</v>
      </c>
      <c r="E230" s="53">
        <v>425000</v>
      </c>
      <c r="F230" s="31">
        <f t="shared" si="12"/>
        <v>49062667.75</v>
      </c>
      <c r="G230" s="30">
        <f t="shared" si="13"/>
        <v>425000</v>
      </c>
      <c r="H230" s="32">
        <f t="shared" si="14"/>
        <v>49062667.75</v>
      </c>
      <c r="J230" s="33" t="s">
        <v>843</v>
      </c>
      <c r="K230" s="33" t="s">
        <v>844</v>
      </c>
    </row>
    <row r="231" spans="2:11" x14ac:dyDescent="0.2">
      <c r="B231" s="27" t="s">
        <v>36</v>
      </c>
      <c r="C231" s="27" t="s">
        <v>2765</v>
      </c>
      <c r="D231" s="27" t="s">
        <v>881</v>
      </c>
      <c r="E231" s="53">
        <v>2500000</v>
      </c>
      <c r="F231" s="31">
        <f t="shared" si="12"/>
        <v>51562667.75</v>
      </c>
      <c r="G231" s="30">
        <f t="shared" si="13"/>
        <v>2500000</v>
      </c>
      <c r="H231" s="32">
        <f t="shared" si="14"/>
        <v>51562667.75</v>
      </c>
      <c r="J231" s="33" t="s">
        <v>843</v>
      </c>
      <c r="K231" s="33" t="s">
        <v>844</v>
      </c>
    </row>
    <row r="232" spans="2:11" x14ac:dyDescent="0.2">
      <c r="B232" s="27" t="s">
        <v>36</v>
      </c>
      <c r="C232" s="27" t="s">
        <v>2765</v>
      </c>
      <c r="D232" s="27" t="s">
        <v>879</v>
      </c>
      <c r="E232" s="53">
        <v>14000</v>
      </c>
      <c r="F232" s="31">
        <f t="shared" si="12"/>
        <v>51576667.75</v>
      </c>
      <c r="G232" s="30">
        <f t="shared" si="13"/>
        <v>14000</v>
      </c>
      <c r="H232" s="32">
        <f t="shared" si="14"/>
        <v>51576667.75</v>
      </c>
      <c r="J232" s="33" t="s">
        <v>843</v>
      </c>
      <c r="K232" s="33" t="s">
        <v>844</v>
      </c>
    </row>
    <row r="233" spans="2:11" x14ac:dyDescent="0.2">
      <c r="B233" s="27" t="s">
        <v>36</v>
      </c>
      <c r="C233" s="27" t="s">
        <v>2765</v>
      </c>
      <c r="D233" s="27" t="s">
        <v>885</v>
      </c>
      <c r="E233" s="53">
        <v>175000</v>
      </c>
      <c r="F233" s="31">
        <f t="shared" si="12"/>
        <v>51751667.75</v>
      </c>
      <c r="G233" s="30">
        <f t="shared" si="13"/>
        <v>175000</v>
      </c>
      <c r="H233" s="32">
        <f t="shared" si="14"/>
        <v>51751667.75</v>
      </c>
      <c r="J233" s="33" t="s">
        <v>843</v>
      </c>
      <c r="K233" s="33" t="s">
        <v>844</v>
      </c>
    </row>
    <row r="234" spans="2:11" x14ac:dyDescent="0.2">
      <c r="B234" s="27" t="s">
        <v>36</v>
      </c>
      <c r="C234" s="27" t="s">
        <v>178</v>
      </c>
      <c r="D234" s="27" t="s">
        <v>251</v>
      </c>
      <c r="E234" s="53">
        <v>7000</v>
      </c>
      <c r="F234" s="31">
        <f t="shared" si="12"/>
        <v>51758667.75</v>
      </c>
      <c r="G234" s="30">
        <f t="shared" si="13"/>
        <v>7000</v>
      </c>
      <c r="H234" s="32">
        <f t="shared" si="14"/>
        <v>51758667.75</v>
      </c>
      <c r="J234" s="33" t="s">
        <v>42</v>
      </c>
      <c r="K234" s="33" t="s">
        <v>48</v>
      </c>
    </row>
    <row r="235" spans="2:11" x14ac:dyDescent="0.2">
      <c r="B235" s="27" t="s">
        <v>36</v>
      </c>
      <c r="C235" s="27" t="s">
        <v>178</v>
      </c>
      <c r="D235" s="27" t="s">
        <v>745</v>
      </c>
      <c r="E235" s="53">
        <v>12500</v>
      </c>
      <c r="F235" s="31">
        <f t="shared" si="12"/>
        <v>51771167.75</v>
      </c>
      <c r="G235" s="30">
        <f t="shared" si="13"/>
        <v>12500</v>
      </c>
      <c r="H235" s="32">
        <f t="shared" si="14"/>
        <v>51771167.75</v>
      </c>
      <c r="J235" s="33" t="s">
        <v>42</v>
      </c>
      <c r="K235" s="33" t="s">
        <v>48</v>
      </c>
    </row>
    <row r="236" spans="2:11" x14ac:dyDescent="0.2">
      <c r="B236" s="27" t="s">
        <v>36</v>
      </c>
      <c r="C236" s="27" t="s">
        <v>178</v>
      </c>
      <c r="D236" s="27" t="s">
        <v>744</v>
      </c>
      <c r="E236" s="53">
        <v>200000</v>
      </c>
      <c r="F236" s="31">
        <f t="shared" si="12"/>
        <v>51971167.75</v>
      </c>
      <c r="G236" s="30">
        <f t="shared" si="13"/>
        <v>200000</v>
      </c>
      <c r="H236" s="32">
        <f t="shared" si="14"/>
        <v>51971167.75</v>
      </c>
      <c r="J236" s="33" t="s">
        <v>42</v>
      </c>
      <c r="K236" s="33" t="s">
        <v>48</v>
      </c>
    </row>
    <row r="237" spans="2:11" x14ac:dyDescent="0.2">
      <c r="B237" s="27" t="s">
        <v>36</v>
      </c>
      <c r="C237" s="27" t="s">
        <v>179</v>
      </c>
      <c r="D237" s="27" t="s">
        <v>351</v>
      </c>
      <c r="E237" s="53">
        <v>30000</v>
      </c>
      <c r="F237" s="31">
        <f t="shared" si="12"/>
        <v>52001167.75</v>
      </c>
      <c r="G237" s="30">
        <f t="shared" si="13"/>
        <v>30000</v>
      </c>
      <c r="H237" s="32">
        <f t="shared" si="14"/>
        <v>52001167.75</v>
      </c>
      <c r="J237" s="33" t="s">
        <v>196</v>
      </c>
      <c r="K237" s="33" t="s">
        <v>60</v>
      </c>
    </row>
    <row r="238" spans="2:11" x14ac:dyDescent="0.2">
      <c r="B238" s="27" t="s">
        <v>36</v>
      </c>
      <c r="C238" s="27" t="s">
        <v>835</v>
      </c>
      <c r="D238" s="27" t="s">
        <v>766</v>
      </c>
      <c r="E238" s="53">
        <v>60000</v>
      </c>
      <c r="F238" s="31">
        <f t="shared" si="12"/>
        <v>52061167.75</v>
      </c>
      <c r="G238" s="30">
        <f t="shared" si="13"/>
        <v>60000</v>
      </c>
      <c r="H238" s="32">
        <f t="shared" si="14"/>
        <v>52061167.75</v>
      </c>
      <c r="J238" s="33" t="s">
        <v>62</v>
      </c>
      <c r="K238" s="33" t="s">
        <v>60</v>
      </c>
    </row>
    <row r="239" spans="2:11" x14ac:dyDescent="0.2">
      <c r="B239" s="27" t="s">
        <v>36</v>
      </c>
      <c r="C239" s="27" t="s">
        <v>61</v>
      </c>
      <c r="D239" s="27" t="s">
        <v>899</v>
      </c>
      <c r="E239" s="53">
        <v>30000</v>
      </c>
      <c r="F239" s="31">
        <f t="shared" si="12"/>
        <v>52091167.75</v>
      </c>
      <c r="G239" s="30">
        <f t="shared" si="13"/>
        <v>30000</v>
      </c>
      <c r="H239" s="32">
        <f t="shared" si="14"/>
        <v>52091167.75</v>
      </c>
      <c r="J239" s="33" t="s">
        <v>62</v>
      </c>
      <c r="K239" s="33" t="s">
        <v>60</v>
      </c>
    </row>
    <row r="240" spans="2:11" x14ac:dyDescent="0.2">
      <c r="B240" s="27" t="s">
        <v>36</v>
      </c>
      <c r="C240" s="27" t="s">
        <v>61</v>
      </c>
      <c r="D240" s="27" t="s">
        <v>900</v>
      </c>
      <c r="E240" s="53">
        <v>5000</v>
      </c>
      <c r="F240" s="31">
        <f t="shared" si="12"/>
        <v>52096167.75</v>
      </c>
      <c r="G240" s="30">
        <f t="shared" si="13"/>
        <v>5000</v>
      </c>
      <c r="H240" s="32">
        <f t="shared" si="14"/>
        <v>52096167.75</v>
      </c>
      <c r="J240" s="33" t="s">
        <v>62</v>
      </c>
      <c r="K240" s="33" t="s">
        <v>60</v>
      </c>
    </row>
    <row r="241" spans="2:11" x14ac:dyDescent="0.2">
      <c r="B241" s="27" t="s">
        <v>36</v>
      </c>
      <c r="C241" s="27" t="s">
        <v>61</v>
      </c>
      <c r="D241" s="27" t="s">
        <v>893</v>
      </c>
      <c r="E241" s="53">
        <v>7000</v>
      </c>
      <c r="F241" s="31">
        <f t="shared" si="12"/>
        <v>52103167.75</v>
      </c>
      <c r="G241" s="30">
        <f t="shared" si="13"/>
        <v>7000</v>
      </c>
      <c r="H241" s="32">
        <f t="shared" si="14"/>
        <v>52103167.75</v>
      </c>
      <c r="J241" s="33" t="s">
        <v>62</v>
      </c>
      <c r="K241" s="33" t="s">
        <v>60</v>
      </c>
    </row>
    <row r="242" spans="2:11" x14ac:dyDescent="0.2">
      <c r="B242" s="27" t="s">
        <v>36</v>
      </c>
      <c r="C242" s="27" t="s">
        <v>61</v>
      </c>
      <c r="D242" s="27" t="s">
        <v>901</v>
      </c>
      <c r="E242" s="53">
        <v>25000</v>
      </c>
      <c r="F242" s="31">
        <f t="shared" si="12"/>
        <v>52128167.75</v>
      </c>
      <c r="G242" s="30">
        <f t="shared" si="13"/>
        <v>25000</v>
      </c>
      <c r="H242" s="32">
        <f t="shared" si="14"/>
        <v>52128167.75</v>
      </c>
      <c r="J242" s="33" t="s">
        <v>62</v>
      </c>
      <c r="K242" s="33" t="s">
        <v>60</v>
      </c>
    </row>
    <row r="243" spans="2:11" x14ac:dyDescent="0.2">
      <c r="B243" s="27" t="s">
        <v>36</v>
      </c>
      <c r="C243" s="27" t="s">
        <v>61</v>
      </c>
      <c r="D243" s="27" t="s">
        <v>894</v>
      </c>
      <c r="E243" s="53">
        <v>50000</v>
      </c>
      <c r="F243" s="31">
        <f t="shared" si="12"/>
        <v>52178167.75</v>
      </c>
      <c r="G243" s="30">
        <f t="shared" si="13"/>
        <v>50000</v>
      </c>
      <c r="H243" s="32">
        <f t="shared" si="14"/>
        <v>52178167.75</v>
      </c>
      <c r="J243" s="33" t="s">
        <v>62</v>
      </c>
      <c r="K243" s="33" t="s">
        <v>60</v>
      </c>
    </row>
    <row r="244" spans="2:11" x14ac:dyDescent="0.2">
      <c r="B244" s="27" t="s">
        <v>36</v>
      </c>
      <c r="C244" s="27" t="s">
        <v>61</v>
      </c>
      <c r="D244" s="27" t="s">
        <v>895</v>
      </c>
      <c r="E244" s="53">
        <v>5000</v>
      </c>
      <c r="F244" s="31">
        <f t="shared" si="12"/>
        <v>52183167.75</v>
      </c>
      <c r="G244" s="30">
        <f t="shared" si="13"/>
        <v>5000</v>
      </c>
      <c r="H244" s="32">
        <f t="shared" si="14"/>
        <v>52183167.75</v>
      </c>
      <c r="J244" s="33" t="s">
        <v>62</v>
      </c>
      <c r="K244" s="33" t="s">
        <v>60</v>
      </c>
    </row>
    <row r="245" spans="2:11" x14ac:dyDescent="0.2">
      <c r="B245" s="27" t="s">
        <v>36</v>
      </c>
      <c r="C245" s="27" t="s">
        <v>61</v>
      </c>
      <c r="D245" s="27" t="s">
        <v>897</v>
      </c>
      <c r="E245" s="53">
        <v>5000</v>
      </c>
      <c r="F245" s="31">
        <f t="shared" si="12"/>
        <v>52188167.75</v>
      </c>
      <c r="G245" s="30">
        <f t="shared" si="13"/>
        <v>5000</v>
      </c>
      <c r="H245" s="32">
        <f t="shared" si="14"/>
        <v>52188167.75</v>
      </c>
      <c r="J245" s="33" t="s">
        <v>62</v>
      </c>
      <c r="K245" s="33" t="s">
        <v>60</v>
      </c>
    </row>
    <row r="246" spans="2:11" x14ac:dyDescent="0.2">
      <c r="B246" s="27" t="s">
        <v>36</v>
      </c>
      <c r="C246" s="27" t="s">
        <v>61</v>
      </c>
      <c r="D246" s="27" t="s">
        <v>902</v>
      </c>
      <c r="E246" s="53">
        <v>15000</v>
      </c>
      <c r="F246" s="31">
        <f t="shared" si="12"/>
        <v>52203167.75</v>
      </c>
      <c r="G246" s="30">
        <f t="shared" si="13"/>
        <v>15000</v>
      </c>
      <c r="H246" s="32">
        <f t="shared" si="14"/>
        <v>52203167.75</v>
      </c>
      <c r="J246" s="33" t="s">
        <v>62</v>
      </c>
      <c r="K246" s="33" t="s">
        <v>60</v>
      </c>
    </row>
    <row r="247" spans="2:11" x14ac:dyDescent="0.2">
      <c r="B247" s="27" t="s">
        <v>36</v>
      </c>
      <c r="C247" s="27" t="s">
        <v>61</v>
      </c>
      <c r="D247" s="27" t="s">
        <v>892</v>
      </c>
      <c r="E247" s="53">
        <v>25000</v>
      </c>
      <c r="F247" s="31">
        <f t="shared" si="12"/>
        <v>52228167.75</v>
      </c>
      <c r="G247" s="30">
        <f t="shared" si="13"/>
        <v>25000</v>
      </c>
      <c r="H247" s="32">
        <f t="shared" si="14"/>
        <v>52228167.75</v>
      </c>
      <c r="J247" s="33" t="s">
        <v>62</v>
      </c>
      <c r="K247" s="33" t="s">
        <v>60</v>
      </c>
    </row>
    <row r="248" spans="2:11" x14ac:dyDescent="0.2">
      <c r="B248" s="27" t="s">
        <v>36</v>
      </c>
      <c r="C248" s="27" t="s">
        <v>61</v>
      </c>
      <c r="D248" s="27" t="s">
        <v>896</v>
      </c>
      <c r="E248" s="53">
        <v>80000</v>
      </c>
      <c r="F248" s="31">
        <f t="shared" si="12"/>
        <v>52308167.75</v>
      </c>
      <c r="G248" s="30">
        <f t="shared" si="13"/>
        <v>80000</v>
      </c>
      <c r="H248" s="32">
        <f t="shared" si="14"/>
        <v>52308167.75</v>
      </c>
      <c r="J248" s="33" t="s">
        <v>62</v>
      </c>
      <c r="K248" s="33" t="s">
        <v>60</v>
      </c>
    </row>
    <row r="249" spans="2:11" x14ac:dyDescent="0.2">
      <c r="B249" s="27" t="s">
        <v>36</v>
      </c>
      <c r="C249" s="27" t="s">
        <v>61</v>
      </c>
      <c r="D249" s="27" t="s">
        <v>898</v>
      </c>
      <c r="E249" s="53">
        <v>10000</v>
      </c>
      <c r="F249" s="31">
        <f t="shared" si="12"/>
        <v>52318167.75</v>
      </c>
      <c r="G249" s="30">
        <f t="shared" si="13"/>
        <v>10000</v>
      </c>
      <c r="H249" s="32">
        <f t="shared" si="14"/>
        <v>52318167.75</v>
      </c>
      <c r="J249" s="33" t="s">
        <v>62</v>
      </c>
      <c r="K249" s="33" t="s">
        <v>60</v>
      </c>
    </row>
    <row r="250" spans="2:11" x14ac:dyDescent="0.2">
      <c r="B250" s="27" t="s">
        <v>36</v>
      </c>
      <c r="C250" s="27" t="s">
        <v>181</v>
      </c>
      <c r="D250" s="27" t="s">
        <v>1616</v>
      </c>
      <c r="E250" s="53">
        <v>5000</v>
      </c>
      <c r="F250" s="31">
        <f t="shared" si="12"/>
        <v>52323167.75</v>
      </c>
      <c r="G250" s="30">
        <f t="shared" si="13"/>
        <v>5000</v>
      </c>
      <c r="H250" s="32">
        <f t="shared" si="14"/>
        <v>52323167.75</v>
      </c>
      <c r="J250" s="33" t="s">
        <v>196</v>
      </c>
      <c r="K250" s="33" t="s">
        <v>60</v>
      </c>
    </row>
    <row r="251" spans="2:11" x14ac:dyDescent="0.2">
      <c r="B251" s="27" t="s">
        <v>36</v>
      </c>
      <c r="C251" s="27" t="s">
        <v>182</v>
      </c>
      <c r="D251" s="27" t="s">
        <v>763</v>
      </c>
      <c r="E251" s="53">
        <v>400000</v>
      </c>
      <c r="F251" s="31">
        <f t="shared" si="12"/>
        <v>52723167.75</v>
      </c>
      <c r="G251" s="30">
        <f t="shared" si="13"/>
        <v>400000</v>
      </c>
      <c r="H251" s="32">
        <f t="shared" si="14"/>
        <v>52723167.75</v>
      </c>
      <c r="J251" s="33" t="s">
        <v>42</v>
      </c>
      <c r="K251" s="33" t="s">
        <v>195</v>
      </c>
    </row>
    <row r="252" spans="2:11" x14ac:dyDescent="0.2">
      <c r="B252" s="27" t="s">
        <v>36</v>
      </c>
      <c r="C252" s="27" t="s">
        <v>182</v>
      </c>
      <c r="D252" s="27" t="s">
        <v>761</v>
      </c>
      <c r="E252" s="53">
        <v>4500000</v>
      </c>
      <c r="F252" s="31">
        <f t="shared" si="12"/>
        <v>57223167.75</v>
      </c>
      <c r="G252" s="30">
        <f t="shared" si="13"/>
        <v>4500000</v>
      </c>
      <c r="H252" s="32">
        <f t="shared" si="14"/>
        <v>57223167.75</v>
      </c>
      <c r="J252" s="33" t="s">
        <v>42</v>
      </c>
      <c r="K252" s="33" t="s">
        <v>195</v>
      </c>
    </row>
    <row r="253" spans="2:11" x14ac:dyDescent="0.2">
      <c r="B253" s="27" t="s">
        <v>36</v>
      </c>
      <c r="C253" s="27" t="s">
        <v>182</v>
      </c>
      <c r="D253" s="27" t="s">
        <v>2793</v>
      </c>
      <c r="E253" s="53">
        <v>400000</v>
      </c>
      <c r="F253" s="31">
        <f t="shared" si="12"/>
        <v>57623167.75</v>
      </c>
      <c r="G253" s="30">
        <f t="shared" si="13"/>
        <v>400000</v>
      </c>
      <c r="H253" s="32">
        <f t="shared" si="14"/>
        <v>57623167.75</v>
      </c>
      <c r="J253" s="33" t="s">
        <v>42</v>
      </c>
      <c r="K253" s="33" t="s">
        <v>195</v>
      </c>
    </row>
    <row r="254" spans="2:11" x14ac:dyDescent="0.2">
      <c r="B254" s="27" t="s">
        <v>36</v>
      </c>
      <c r="C254" s="27" t="s">
        <v>182</v>
      </c>
      <c r="D254" s="27" t="s">
        <v>762</v>
      </c>
      <c r="E254" s="53">
        <v>500000</v>
      </c>
      <c r="F254" s="31">
        <f t="shared" si="12"/>
        <v>58123167.75</v>
      </c>
      <c r="G254" s="30">
        <f t="shared" si="13"/>
        <v>500000</v>
      </c>
      <c r="H254" s="32">
        <f t="shared" si="14"/>
        <v>58123167.75</v>
      </c>
      <c r="J254" s="33" t="s">
        <v>42</v>
      </c>
      <c r="K254" s="33" t="s">
        <v>195</v>
      </c>
    </row>
    <row r="255" spans="2:11" x14ac:dyDescent="0.2">
      <c r="B255" s="27" t="s">
        <v>36</v>
      </c>
      <c r="C255" s="27" t="s">
        <v>185</v>
      </c>
      <c r="D255" s="27" t="s">
        <v>2722</v>
      </c>
      <c r="E255" s="53">
        <v>5000</v>
      </c>
      <c r="F255" s="31">
        <f t="shared" si="12"/>
        <v>58128167.75</v>
      </c>
      <c r="G255" s="30">
        <f t="shared" si="13"/>
        <v>5000</v>
      </c>
      <c r="H255" s="32">
        <f t="shared" si="14"/>
        <v>58128167.75</v>
      </c>
      <c r="J255" s="33" t="s">
        <v>42</v>
      </c>
      <c r="K255" s="33" t="s">
        <v>48</v>
      </c>
    </row>
    <row r="256" spans="2:11" x14ac:dyDescent="0.2">
      <c r="B256" s="27" t="s">
        <v>36</v>
      </c>
      <c r="C256" s="27" t="s">
        <v>185</v>
      </c>
      <c r="D256" s="27" t="s">
        <v>249</v>
      </c>
      <c r="E256" s="53">
        <v>7000</v>
      </c>
      <c r="F256" s="31">
        <f t="shared" si="12"/>
        <v>58135167.75</v>
      </c>
      <c r="G256" s="30">
        <f t="shared" si="13"/>
        <v>7000</v>
      </c>
      <c r="H256" s="32">
        <f t="shared" si="14"/>
        <v>58135167.75</v>
      </c>
      <c r="J256" s="33" t="s">
        <v>42</v>
      </c>
      <c r="K256" s="33" t="s">
        <v>48</v>
      </c>
    </row>
    <row r="257" spans="2:11" x14ac:dyDescent="0.2">
      <c r="B257" s="27" t="s">
        <v>36</v>
      </c>
      <c r="C257" s="27" t="s">
        <v>185</v>
      </c>
      <c r="D257" s="27" t="s">
        <v>778</v>
      </c>
      <c r="E257" s="53">
        <v>21945</v>
      </c>
      <c r="F257" s="31">
        <f t="shared" si="12"/>
        <v>58157112.75</v>
      </c>
      <c r="G257" s="30">
        <f t="shared" si="13"/>
        <v>21945</v>
      </c>
      <c r="H257" s="32">
        <f t="shared" si="14"/>
        <v>58157112.75</v>
      </c>
      <c r="J257" s="33" t="s">
        <v>42</v>
      </c>
      <c r="K257" s="33" t="s">
        <v>48</v>
      </c>
    </row>
    <row r="258" spans="2:11" x14ac:dyDescent="0.2">
      <c r="B258" s="27" t="s">
        <v>36</v>
      </c>
      <c r="C258" s="27" t="s">
        <v>185</v>
      </c>
      <c r="D258" s="27" t="s">
        <v>781</v>
      </c>
      <c r="E258" s="53">
        <v>25000</v>
      </c>
      <c r="F258" s="31">
        <f t="shared" si="12"/>
        <v>58182112.75</v>
      </c>
      <c r="G258" s="30">
        <f t="shared" si="13"/>
        <v>25000</v>
      </c>
      <c r="H258" s="32">
        <f t="shared" si="14"/>
        <v>58182112.75</v>
      </c>
      <c r="J258" s="33" t="s">
        <v>42</v>
      </c>
      <c r="K258" s="33" t="s">
        <v>48</v>
      </c>
    </row>
    <row r="259" spans="2:11" x14ac:dyDescent="0.2">
      <c r="B259" s="27" t="s">
        <v>36</v>
      </c>
      <c r="C259" s="27" t="s">
        <v>185</v>
      </c>
      <c r="D259" s="27" t="s">
        <v>780</v>
      </c>
      <c r="E259" s="53">
        <v>25000</v>
      </c>
      <c r="F259" s="31">
        <f t="shared" si="12"/>
        <v>58207112.75</v>
      </c>
      <c r="G259" s="30">
        <f t="shared" si="13"/>
        <v>25000</v>
      </c>
      <c r="H259" s="32">
        <f t="shared" si="14"/>
        <v>58207112.75</v>
      </c>
      <c r="J259" s="33" t="s">
        <v>42</v>
      </c>
      <c r="K259" s="33" t="s">
        <v>48</v>
      </c>
    </row>
    <row r="260" spans="2:11" x14ac:dyDescent="0.2">
      <c r="B260" s="27" t="s">
        <v>36</v>
      </c>
      <c r="C260" s="27" t="s">
        <v>185</v>
      </c>
      <c r="D260" s="27" t="s">
        <v>779</v>
      </c>
      <c r="E260" s="53">
        <v>5000</v>
      </c>
      <c r="F260" s="31">
        <f t="shared" si="12"/>
        <v>58212112.75</v>
      </c>
      <c r="G260" s="30">
        <f t="shared" si="13"/>
        <v>5000</v>
      </c>
      <c r="H260" s="32">
        <f t="shared" si="14"/>
        <v>58212112.75</v>
      </c>
      <c r="J260" s="33" t="s">
        <v>42</v>
      </c>
      <c r="K260" s="33" t="s">
        <v>48</v>
      </c>
    </row>
    <row r="261" spans="2:11" x14ac:dyDescent="0.2">
      <c r="B261" s="27" t="s">
        <v>36</v>
      </c>
      <c r="C261" s="27" t="s">
        <v>185</v>
      </c>
      <c r="D261" s="27" t="s">
        <v>777</v>
      </c>
      <c r="E261" s="53">
        <v>10000</v>
      </c>
      <c r="F261" s="31">
        <f t="shared" si="12"/>
        <v>58222112.75</v>
      </c>
      <c r="G261" s="30">
        <f t="shared" si="13"/>
        <v>10000</v>
      </c>
      <c r="H261" s="32">
        <f t="shared" si="14"/>
        <v>58222112.75</v>
      </c>
      <c r="J261" s="33" t="s">
        <v>42</v>
      </c>
      <c r="K261" s="33" t="s">
        <v>48</v>
      </c>
    </row>
    <row r="262" spans="2:11" x14ac:dyDescent="0.2">
      <c r="B262" s="27" t="s">
        <v>36</v>
      </c>
      <c r="C262" s="27" t="s">
        <v>185</v>
      </c>
      <c r="D262" s="27" t="s">
        <v>783</v>
      </c>
      <c r="E262" s="53">
        <v>25000</v>
      </c>
      <c r="F262" s="31">
        <f t="shared" si="12"/>
        <v>58247112.75</v>
      </c>
      <c r="G262" s="30">
        <f t="shared" si="13"/>
        <v>25000</v>
      </c>
      <c r="H262" s="32">
        <f t="shared" si="14"/>
        <v>58247112.75</v>
      </c>
      <c r="J262" s="33" t="s">
        <v>42</v>
      </c>
      <c r="K262" s="33" t="s">
        <v>48</v>
      </c>
    </row>
    <row r="263" spans="2:11" x14ac:dyDescent="0.2">
      <c r="B263" s="27" t="s">
        <v>36</v>
      </c>
      <c r="C263" s="27" t="s">
        <v>185</v>
      </c>
      <c r="D263" s="27" t="s">
        <v>782</v>
      </c>
      <c r="E263" s="53">
        <v>5000</v>
      </c>
      <c r="F263" s="31">
        <f t="shared" si="12"/>
        <v>58252112.75</v>
      </c>
      <c r="G263" s="30">
        <f t="shared" si="13"/>
        <v>5000</v>
      </c>
      <c r="H263" s="32">
        <f t="shared" si="14"/>
        <v>58252112.75</v>
      </c>
      <c r="J263" s="33" t="s">
        <v>42</v>
      </c>
      <c r="K263" s="33" t="s">
        <v>48</v>
      </c>
    </row>
    <row r="264" spans="2:11" x14ac:dyDescent="0.2">
      <c r="B264" s="27" t="s">
        <v>36</v>
      </c>
      <c r="C264" s="27" t="s">
        <v>836</v>
      </c>
      <c r="D264" s="27" t="s">
        <v>2762</v>
      </c>
      <c r="E264" s="53">
        <v>2500</v>
      </c>
      <c r="F264" s="31">
        <f t="shared" si="12"/>
        <v>58254612.75</v>
      </c>
      <c r="G264" s="30">
        <f t="shared" si="13"/>
        <v>2500</v>
      </c>
      <c r="H264" s="32">
        <f t="shared" si="14"/>
        <v>58254612.75</v>
      </c>
      <c r="J264" s="33" t="s">
        <v>843</v>
      </c>
      <c r="K264" s="33" t="s">
        <v>844</v>
      </c>
    </row>
    <row r="265" spans="2:11" x14ac:dyDescent="0.2">
      <c r="B265" s="27" t="s">
        <v>36</v>
      </c>
      <c r="C265" s="27" t="s">
        <v>836</v>
      </c>
      <c r="D265" s="27" t="s">
        <v>905</v>
      </c>
      <c r="E265" s="53">
        <v>165000</v>
      </c>
      <c r="F265" s="31">
        <f t="shared" ref="F265:F328" si="15">E265+F264</f>
        <v>58419612.75</v>
      </c>
      <c r="G265" s="30">
        <f t="shared" ref="G265:G328" si="16">E265</f>
        <v>165000</v>
      </c>
      <c r="H265" s="32">
        <f t="shared" ref="H265:H328" si="17">H264+G265</f>
        <v>58419612.75</v>
      </c>
      <c r="J265" s="33" t="s">
        <v>843</v>
      </c>
      <c r="K265" s="33" t="s">
        <v>844</v>
      </c>
    </row>
    <row r="266" spans="2:11" x14ac:dyDescent="0.2">
      <c r="B266" s="27" t="s">
        <v>36</v>
      </c>
      <c r="C266" s="27" t="s">
        <v>836</v>
      </c>
      <c r="D266" s="27" t="s">
        <v>904</v>
      </c>
      <c r="E266" s="53">
        <v>5000</v>
      </c>
      <c r="F266" s="31">
        <f t="shared" si="15"/>
        <v>58424612.75</v>
      </c>
      <c r="G266" s="30">
        <f t="shared" si="16"/>
        <v>5000</v>
      </c>
      <c r="H266" s="32">
        <f t="shared" si="17"/>
        <v>58424612.75</v>
      </c>
      <c r="J266" s="33" t="s">
        <v>843</v>
      </c>
      <c r="K266" s="33" t="s">
        <v>844</v>
      </c>
    </row>
    <row r="267" spans="2:11" x14ac:dyDescent="0.2">
      <c r="B267" s="27" t="s">
        <v>36</v>
      </c>
      <c r="C267" s="27" t="s">
        <v>836</v>
      </c>
      <c r="D267" s="27" t="s">
        <v>907</v>
      </c>
      <c r="E267" s="53">
        <v>20250</v>
      </c>
      <c r="F267" s="31">
        <f t="shared" si="15"/>
        <v>58444862.75</v>
      </c>
      <c r="G267" s="30">
        <f t="shared" si="16"/>
        <v>20250</v>
      </c>
      <c r="H267" s="32">
        <f t="shared" si="17"/>
        <v>58444862.75</v>
      </c>
      <c r="J267" s="33" t="s">
        <v>843</v>
      </c>
      <c r="K267" s="33" t="s">
        <v>844</v>
      </c>
    </row>
    <row r="268" spans="2:11" x14ac:dyDescent="0.2">
      <c r="B268" s="27" t="s">
        <v>36</v>
      </c>
      <c r="C268" s="27" t="s">
        <v>836</v>
      </c>
      <c r="D268" s="27" t="s">
        <v>859</v>
      </c>
      <c r="E268" s="53">
        <v>65000</v>
      </c>
      <c r="F268" s="31">
        <f t="shared" si="15"/>
        <v>58509862.75</v>
      </c>
      <c r="G268" s="30">
        <f t="shared" si="16"/>
        <v>65000</v>
      </c>
      <c r="H268" s="32">
        <f t="shared" si="17"/>
        <v>58509862.75</v>
      </c>
      <c r="J268" s="33" t="s">
        <v>843</v>
      </c>
      <c r="K268" s="33" t="s">
        <v>844</v>
      </c>
    </row>
    <row r="269" spans="2:11" x14ac:dyDescent="0.2">
      <c r="B269" s="27" t="s">
        <v>36</v>
      </c>
      <c r="C269" s="27" t="s">
        <v>836</v>
      </c>
      <c r="D269" s="27" t="s">
        <v>342</v>
      </c>
      <c r="E269" s="53">
        <v>400000</v>
      </c>
      <c r="F269" s="31">
        <f t="shared" si="15"/>
        <v>58909862.75</v>
      </c>
      <c r="G269" s="30">
        <f t="shared" si="16"/>
        <v>400000</v>
      </c>
      <c r="H269" s="32">
        <f t="shared" si="17"/>
        <v>58909862.75</v>
      </c>
      <c r="J269" s="33" t="s">
        <v>843</v>
      </c>
      <c r="K269" s="33" t="s">
        <v>844</v>
      </c>
    </row>
    <row r="270" spans="2:11" x14ac:dyDescent="0.2">
      <c r="B270" s="27" t="s">
        <v>36</v>
      </c>
      <c r="C270" s="27" t="s">
        <v>836</v>
      </c>
      <c r="D270" s="27" t="s">
        <v>473</v>
      </c>
      <c r="E270" s="53">
        <v>16000</v>
      </c>
      <c r="F270" s="31">
        <f t="shared" si="15"/>
        <v>58925862.75</v>
      </c>
      <c r="G270" s="30">
        <f t="shared" si="16"/>
        <v>16000</v>
      </c>
      <c r="H270" s="32">
        <f t="shared" si="17"/>
        <v>58925862.75</v>
      </c>
      <c r="J270" s="33" t="s">
        <v>843</v>
      </c>
      <c r="K270" s="33" t="s">
        <v>844</v>
      </c>
    </row>
    <row r="271" spans="2:11" x14ac:dyDescent="0.2">
      <c r="B271" s="27" t="s">
        <v>36</v>
      </c>
      <c r="C271" s="27" t="s">
        <v>836</v>
      </c>
      <c r="D271" s="27" t="s">
        <v>2763</v>
      </c>
      <c r="E271" s="53">
        <v>675000</v>
      </c>
      <c r="F271" s="31">
        <f t="shared" si="15"/>
        <v>59600862.75</v>
      </c>
      <c r="G271" s="30">
        <f t="shared" si="16"/>
        <v>675000</v>
      </c>
      <c r="H271" s="32">
        <f t="shared" si="17"/>
        <v>59600862.75</v>
      </c>
      <c r="J271" s="33" t="s">
        <v>843</v>
      </c>
      <c r="K271" s="33" t="s">
        <v>844</v>
      </c>
    </row>
    <row r="272" spans="2:11" x14ac:dyDescent="0.2">
      <c r="B272" s="27" t="s">
        <v>36</v>
      </c>
      <c r="C272" s="27" t="s">
        <v>836</v>
      </c>
      <c r="D272" s="27" t="s">
        <v>906</v>
      </c>
      <c r="E272" s="53">
        <v>10000</v>
      </c>
      <c r="F272" s="31">
        <f t="shared" si="15"/>
        <v>59610862.75</v>
      </c>
      <c r="G272" s="30">
        <f t="shared" si="16"/>
        <v>10000</v>
      </c>
      <c r="H272" s="32">
        <f t="shared" si="17"/>
        <v>59610862.75</v>
      </c>
      <c r="J272" s="33" t="s">
        <v>843</v>
      </c>
      <c r="K272" s="33" t="s">
        <v>844</v>
      </c>
    </row>
    <row r="273" spans="2:11" x14ac:dyDescent="0.2">
      <c r="B273" s="27" t="s">
        <v>36</v>
      </c>
      <c r="C273" s="27" t="s">
        <v>836</v>
      </c>
      <c r="D273" s="27" t="s">
        <v>2764</v>
      </c>
      <c r="E273" s="53">
        <v>500000</v>
      </c>
      <c r="F273" s="31">
        <f t="shared" si="15"/>
        <v>60110862.75</v>
      </c>
      <c r="G273" s="30">
        <f t="shared" si="16"/>
        <v>500000</v>
      </c>
      <c r="H273" s="32">
        <f t="shared" si="17"/>
        <v>60110862.75</v>
      </c>
      <c r="J273" s="33" t="s">
        <v>843</v>
      </c>
      <c r="K273" s="33" t="s">
        <v>844</v>
      </c>
    </row>
    <row r="274" spans="2:11" x14ac:dyDescent="0.2">
      <c r="B274" s="27" t="s">
        <v>36</v>
      </c>
      <c r="C274" s="27" t="s">
        <v>836</v>
      </c>
      <c r="D274" s="27" t="s">
        <v>457</v>
      </c>
      <c r="E274" s="53">
        <v>150000</v>
      </c>
      <c r="F274" s="31">
        <f t="shared" si="15"/>
        <v>60260862.75</v>
      </c>
      <c r="G274" s="30">
        <f t="shared" si="16"/>
        <v>150000</v>
      </c>
      <c r="H274" s="32">
        <f t="shared" si="17"/>
        <v>60260862.75</v>
      </c>
      <c r="J274" s="33" t="s">
        <v>843</v>
      </c>
      <c r="K274" s="33" t="s">
        <v>844</v>
      </c>
    </row>
    <row r="275" spans="2:11" x14ac:dyDescent="0.2">
      <c r="B275" s="27" t="s">
        <v>36</v>
      </c>
      <c r="C275" s="27" t="s">
        <v>836</v>
      </c>
      <c r="D275" s="27" t="s">
        <v>903</v>
      </c>
      <c r="E275" s="53">
        <v>55000</v>
      </c>
      <c r="F275" s="31">
        <f t="shared" si="15"/>
        <v>60315862.75</v>
      </c>
      <c r="G275" s="30">
        <f t="shared" si="16"/>
        <v>55000</v>
      </c>
      <c r="H275" s="32">
        <f t="shared" si="17"/>
        <v>60315862.75</v>
      </c>
      <c r="J275" s="33" t="s">
        <v>843</v>
      </c>
      <c r="K275" s="33" t="s">
        <v>844</v>
      </c>
    </row>
    <row r="276" spans="2:11" x14ac:dyDescent="0.2">
      <c r="B276" s="27" t="s">
        <v>36</v>
      </c>
      <c r="C276" s="27" t="s">
        <v>187</v>
      </c>
      <c r="D276" s="27" t="s">
        <v>1621</v>
      </c>
      <c r="E276" s="53">
        <v>50000</v>
      </c>
      <c r="F276" s="31">
        <f t="shared" si="15"/>
        <v>60365862.75</v>
      </c>
      <c r="G276" s="30">
        <f t="shared" si="16"/>
        <v>50000</v>
      </c>
      <c r="H276" s="32">
        <f t="shared" si="17"/>
        <v>60365862.75</v>
      </c>
      <c r="J276" s="33" t="s">
        <v>196</v>
      </c>
      <c r="K276" s="33" t="s">
        <v>60</v>
      </c>
    </row>
    <row r="277" spans="2:11" x14ac:dyDescent="0.2">
      <c r="B277" s="27" t="s">
        <v>36</v>
      </c>
      <c r="C277" s="27" t="s">
        <v>837</v>
      </c>
      <c r="D277" s="27" t="s">
        <v>2729</v>
      </c>
      <c r="E277" s="53">
        <v>5000</v>
      </c>
      <c r="F277" s="31">
        <f t="shared" si="15"/>
        <v>60370862.75</v>
      </c>
      <c r="G277" s="30">
        <f t="shared" si="16"/>
        <v>5000</v>
      </c>
      <c r="H277" s="32">
        <f t="shared" si="17"/>
        <v>60370862.75</v>
      </c>
      <c r="J277" s="33" t="s">
        <v>37</v>
      </c>
      <c r="K277" s="33" t="s">
        <v>38</v>
      </c>
    </row>
    <row r="278" spans="2:11" x14ac:dyDescent="0.2">
      <c r="B278" s="27" t="s">
        <v>36</v>
      </c>
      <c r="C278" s="27" t="s">
        <v>837</v>
      </c>
      <c r="D278" s="27" t="s">
        <v>441</v>
      </c>
      <c r="E278" s="53">
        <v>13000</v>
      </c>
      <c r="F278" s="31">
        <f t="shared" si="15"/>
        <v>60383862.75</v>
      </c>
      <c r="G278" s="30">
        <f t="shared" si="16"/>
        <v>13000</v>
      </c>
      <c r="H278" s="32">
        <f t="shared" si="17"/>
        <v>60383862.75</v>
      </c>
      <c r="J278" s="33" t="s">
        <v>37</v>
      </c>
      <c r="K278" s="33" t="s">
        <v>38</v>
      </c>
    </row>
    <row r="279" spans="2:11" x14ac:dyDescent="0.2">
      <c r="B279" s="27" t="s">
        <v>36</v>
      </c>
      <c r="C279" s="27" t="s">
        <v>837</v>
      </c>
      <c r="D279" s="27" t="s">
        <v>2730</v>
      </c>
      <c r="E279" s="53">
        <v>390000</v>
      </c>
      <c r="F279" s="31">
        <f t="shared" si="15"/>
        <v>60773862.75</v>
      </c>
      <c r="G279" s="30">
        <f t="shared" si="16"/>
        <v>390000</v>
      </c>
      <c r="H279" s="32">
        <f t="shared" si="17"/>
        <v>60773862.75</v>
      </c>
      <c r="J279" s="33" t="s">
        <v>37</v>
      </c>
      <c r="K279" s="33" t="s">
        <v>38</v>
      </c>
    </row>
    <row r="280" spans="2:11" x14ac:dyDescent="0.2">
      <c r="B280" s="27" t="s">
        <v>36</v>
      </c>
      <c r="C280" s="27" t="s">
        <v>837</v>
      </c>
      <c r="D280" s="27" t="s">
        <v>911</v>
      </c>
      <c r="E280" s="53">
        <v>10000</v>
      </c>
      <c r="F280" s="31">
        <f t="shared" si="15"/>
        <v>60783862.75</v>
      </c>
      <c r="G280" s="30">
        <f t="shared" si="16"/>
        <v>10000</v>
      </c>
      <c r="H280" s="32">
        <f t="shared" si="17"/>
        <v>60783862.75</v>
      </c>
      <c r="J280" s="33" t="s">
        <v>37</v>
      </c>
      <c r="K280" s="33" t="s">
        <v>38</v>
      </c>
    </row>
    <row r="281" spans="2:11" x14ac:dyDescent="0.2">
      <c r="B281" s="27" t="s">
        <v>36</v>
      </c>
      <c r="C281" s="27" t="s">
        <v>837</v>
      </c>
      <c r="D281" s="27" t="s">
        <v>910</v>
      </c>
      <c r="E281" s="53">
        <v>240000</v>
      </c>
      <c r="F281" s="31">
        <f t="shared" si="15"/>
        <v>61023862.75</v>
      </c>
      <c r="G281" s="30">
        <f t="shared" si="16"/>
        <v>240000</v>
      </c>
      <c r="H281" s="32">
        <f t="shared" si="17"/>
        <v>61023862.75</v>
      </c>
      <c r="J281" s="33" t="s">
        <v>37</v>
      </c>
      <c r="K281" s="33" t="s">
        <v>38</v>
      </c>
    </row>
    <row r="282" spans="2:11" x14ac:dyDescent="0.2">
      <c r="B282" s="27" t="s">
        <v>36</v>
      </c>
      <c r="C282" s="27" t="s">
        <v>837</v>
      </c>
      <c r="D282" s="27" t="s">
        <v>908</v>
      </c>
      <c r="E282" s="53">
        <v>25000</v>
      </c>
      <c r="F282" s="31">
        <f t="shared" si="15"/>
        <v>61048862.75</v>
      </c>
      <c r="G282" s="30">
        <f t="shared" si="16"/>
        <v>25000</v>
      </c>
      <c r="H282" s="32">
        <f t="shared" si="17"/>
        <v>61048862.75</v>
      </c>
      <c r="J282" s="33" t="s">
        <v>37</v>
      </c>
      <c r="K282" s="33" t="s">
        <v>38</v>
      </c>
    </row>
    <row r="283" spans="2:11" x14ac:dyDescent="0.2">
      <c r="B283" s="27" t="s">
        <v>36</v>
      </c>
      <c r="C283" s="27" t="s">
        <v>837</v>
      </c>
      <c r="D283" s="27" t="s">
        <v>909</v>
      </c>
      <c r="E283" s="53">
        <v>15000</v>
      </c>
      <c r="F283" s="31">
        <f t="shared" si="15"/>
        <v>61063862.75</v>
      </c>
      <c r="G283" s="30">
        <f t="shared" si="16"/>
        <v>15000</v>
      </c>
      <c r="H283" s="32">
        <f t="shared" si="17"/>
        <v>61063862.75</v>
      </c>
      <c r="J283" s="33" t="s">
        <v>37</v>
      </c>
      <c r="K283" s="33" t="s">
        <v>38</v>
      </c>
    </row>
    <row r="284" spans="2:11" x14ac:dyDescent="0.2">
      <c r="B284" s="27" t="s">
        <v>36</v>
      </c>
      <c r="C284" s="27" t="s">
        <v>837</v>
      </c>
      <c r="D284" s="27" t="s">
        <v>209</v>
      </c>
      <c r="E284" s="53">
        <v>65000</v>
      </c>
      <c r="F284" s="31">
        <f t="shared" si="15"/>
        <v>61128862.75</v>
      </c>
      <c r="G284" s="30">
        <f t="shared" si="16"/>
        <v>65000</v>
      </c>
      <c r="H284" s="32">
        <f t="shared" si="17"/>
        <v>61128862.75</v>
      </c>
      <c r="J284" s="33" t="s">
        <v>37</v>
      </c>
      <c r="K284" s="33" t="s">
        <v>38</v>
      </c>
    </row>
    <row r="285" spans="2:11" x14ac:dyDescent="0.2">
      <c r="B285" s="27" t="s">
        <v>36</v>
      </c>
      <c r="C285" s="27" t="s">
        <v>191</v>
      </c>
      <c r="D285" s="27" t="s">
        <v>824</v>
      </c>
      <c r="E285" s="53">
        <v>107100</v>
      </c>
      <c r="F285" s="31">
        <f t="shared" si="15"/>
        <v>61235962.75</v>
      </c>
      <c r="G285" s="30">
        <f t="shared" si="16"/>
        <v>107100</v>
      </c>
      <c r="H285" s="32">
        <f t="shared" si="17"/>
        <v>61235962.75</v>
      </c>
      <c r="J285" s="33" t="s">
        <v>197</v>
      </c>
      <c r="K285" s="33" t="s">
        <v>198</v>
      </c>
    </row>
    <row r="286" spans="2:11" x14ac:dyDescent="0.2">
      <c r="B286" s="27" t="s">
        <v>36</v>
      </c>
      <c r="C286" s="27" t="s">
        <v>191</v>
      </c>
      <c r="D286" s="27" t="s">
        <v>821</v>
      </c>
      <c r="E286" s="53">
        <v>228690</v>
      </c>
      <c r="F286" s="31">
        <f t="shared" si="15"/>
        <v>61464652.75</v>
      </c>
      <c r="G286" s="30">
        <f t="shared" si="16"/>
        <v>228690</v>
      </c>
      <c r="H286" s="32">
        <f t="shared" si="17"/>
        <v>61464652.75</v>
      </c>
      <c r="J286" s="33" t="s">
        <v>197</v>
      </c>
      <c r="K286" s="33" t="s">
        <v>198</v>
      </c>
    </row>
    <row r="287" spans="2:11" x14ac:dyDescent="0.2">
      <c r="B287" s="27" t="s">
        <v>36</v>
      </c>
      <c r="C287" s="27" t="s">
        <v>191</v>
      </c>
      <c r="D287" s="27" t="s">
        <v>546</v>
      </c>
      <c r="E287" s="53">
        <v>66300</v>
      </c>
      <c r="F287" s="31">
        <f t="shared" si="15"/>
        <v>61530952.75</v>
      </c>
      <c r="G287" s="30">
        <f t="shared" si="16"/>
        <v>66300</v>
      </c>
      <c r="H287" s="32">
        <f t="shared" si="17"/>
        <v>61530952.75</v>
      </c>
      <c r="J287" s="33" t="s">
        <v>197</v>
      </c>
      <c r="K287" s="33" t="s">
        <v>198</v>
      </c>
    </row>
    <row r="288" spans="2:11" x14ac:dyDescent="0.2">
      <c r="B288" s="27" t="s">
        <v>36</v>
      </c>
      <c r="C288" s="27" t="s">
        <v>191</v>
      </c>
      <c r="D288" s="27" t="s">
        <v>389</v>
      </c>
      <c r="E288" s="53">
        <v>98337</v>
      </c>
      <c r="F288" s="31">
        <f t="shared" si="15"/>
        <v>61629289.75</v>
      </c>
      <c r="G288" s="30">
        <f t="shared" si="16"/>
        <v>98337</v>
      </c>
      <c r="H288" s="32">
        <f t="shared" si="17"/>
        <v>61629289.75</v>
      </c>
      <c r="J288" s="33" t="s">
        <v>197</v>
      </c>
      <c r="K288" s="33" t="s">
        <v>198</v>
      </c>
    </row>
    <row r="289" spans="2:11" x14ac:dyDescent="0.2">
      <c r="B289" s="27" t="s">
        <v>36</v>
      </c>
      <c r="C289" s="27" t="s">
        <v>191</v>
      </c>
      <c r="D289" s="27" t="s">
        <v>823</v>
      </c>
      <c r="E289" s="53">
        <v>35550</v>
      </c>
      <c r="F289" s="31">
        <f t="shared" si="15"/>
        <v>61664839.75</v>
      </c>
      <c r="G289" s="30">
        <f t="shared" si="16"/>
        <v>35550</v>
      </c>
      <c r="H289" s="32">
        <f t="shared" si="17"/>
        <v>61664839.75</v>
      </c>
      <c r="J289" s="33" t="s">
        <v>197</v>
      </c>
      <c r="K289" s="33" t="s">
        <v>198</v>
      </c>
    </row>
    <row r="290" spans="2:11" x14ac:dyDescent="0.2">
      <c r="B290" s="27" t="s">
        <v>36</v>
      </c>
      <c r="C290" s="27" t="s">
        <v>191</v>
      </c>
      <c r="D290" s="27" t="s">
        <v>825</v>
      </c>
      <c r="E290" s="53">
        <v>128066</v>
      </c>
      <c r="F290" s="31">
        <f t="shared" si="15"/>
        <v>61792905.75</v>
      </c>
      <c r="G290" s="30">
        <f t="shared" si="16"/>
        <v>128066</v>
      </c>
      <c r="H290" s="32">
        <f t="shared" si="17"/>
        <v>61792905.75</v>
      </c>
      <c r="J290" s="33" t="s">
        <v>197</v>
      </c>
      <c r="K290" s="33" t="s">
        <v>198</v>
      </c>
    </row>
    <row r="291" spans="2:11" x14ac:dyDescent="0.2">
      <c r="B291" s="27" t="s">
        <v>36</v>
      </c>
      <c r="C291" s="27" t="s">
        <v>191</v>
      </c>
      <c r="D291" s="27" t="s">
        <v>2881</v>
      </c>
      <c r="E291" s="53">
        <v>56700</v>
      </c>
      <c r="F291" s="31">
        <f t="shared" si="15"/>
        <v>61849605.75</v>
      </c>
      <c r="G291" s="30">
        <f t="shared" si="16"/>
        <v>56700</v>
      </c>
      <c r="H291" s="32">
        <f t="shared" si="17"/>
        <v>61849605.75</v>
      </c>
      <c r="J291" s="33" t="s">
        <v>197</v>
      </c>
      <c r="K291" s="33" t="s">
        <v>198</v>
      </c>
    </row>
    <row r="292" spans="2:11" x14ac:dyDescent="0.2">
      <c r="B292" s="27" t="s">
        <v>36</v>
      </c>
      <c r="C292" s="27" t="s">
        <v>191</v>
      </c>
      <c r="D292" s="27" t="s">
        <v>457</v>
      </c>
      <c r="E292" s="53">
        <v>26746</v>
      </c>
      <c r="F292" s="31">
        <f t="shared" si="15"/>
        <v>61876351.75</v>
      </c>
      <c r="G292" s="30">
        <f t="shared" si="16"/>
        <v>26746</v>
      </c>
      <c r="H292" s="32">
        <f t="shared" si="17"/>
        <v>61876351.75</v>
      </c>
      <c r="J292" s="33" t="s">
        <v>197</v>
      </c>
      <c r="K292" s="33" t="s">
        <v>198</v>
      </c>
    </row>
    <row r="293" spans="2:11" x14ac:dyDescent="0.2">
      <c r="B293" s="27" t="s">
        <v>36</v>
      </c>
      <c r="C293" s="27" t="s">
        <v>191</v>
      </c>
      <c r="D293" s="27" t="s">
        <v>2784</v>
      </c>
      <c r="E293" s="53">
        <v>575000</v>
      </c>
      <c r="F293" s="31">
        <f t="shared" si="15"/>
        <v>62451351.75</v>
      </c>
      <c r="G293" s="30">
        <f t="shared" si="16"/>
        <v>575000</v>
      </c>
      <c r="H293" s="32">
        <f t="shared" si="17"/>
        <v>62451351.75</v>
      </c>
      <c r="J293" s="33" t="s">
        <v>197</v>
      </c>
      <c r="K293" s="33" t="s">
        <v>198</v>
      </c>
    </row>
    <row r="294" spans="2:11" x14ac:dyDescent="0.2">
      <c r="B294" s="27" t="s">
        <v>36</v>
      </c>
      <c r="C294" s="27" t="s">
        <v>191</v>
      </c>
      <c r="D294" s="27" t="s">
        <v>826</v>
      </c>
      <c r="E294" s="53">
        <v>225000</v>
      </c>
      <c r="F294" s="31">
        <f t="shared" si="15"/>
        <v>62676351.75</v>
      </c>
      <c r="G294" s="30">
        <f t="shared" si="16"/>
        <v>225000</v>
      </c>
      <c r="H294" s="32">
        <f t="shared" si="17"/>
        <v>62676351.75</v>
      </c>
      <c r="J294" s="33" t="s">
        <v>197</v>
      </c>
      <c r="K294" s="33" t="s">
        <v>198</v>
      </c>
    </row>
    <row r="295" spans="2:11" x14ac:dyDescent="0.2">
      <c r="B295" s="27" t="s">
        <v>36</v>
      </c>
      <c r="C295" s="27" t="s">
        <v>838</v>
      </c>
      <c r="D295" s="27" t="s">
        <v>912</v>
      </c>
      <c r="E295" s="53">
        <v>65000</v>
      </c>
      <c r="F295" s="31">
        <f t="shared" si="15"/>
        <v>62741351.75</v>
      </c>
      <c r="G295" s="30">
        <f t="shared" si="16"/>
        <v>65000</v>
      </c>
      <c r="H295" s="32">
        <f t="shared" si="17"/>
        <v>62741351.75</v>
      </c>
      <c r="J295" s="33" t="s">
        <v>843</v>
      </c>
      <c r="K295" s="33" t="s">
        <v>844</v>
      </c>
    </row>
    <row r="296" spans="2:11" x14ac:dyDescent="0.2">
      <c r="B296" s="27" t="s">
        <v>36</v>
      </c>
      <c r="C296" s="27" t="s">
        <v>838</v>
      </c>
      <c r="D296" s="27" t="s">
        <v>916</v>
      </c>
      <c r="E296" s="53">
        <v>10000</v>
      </c>
      <c r="F296" s="31">
        <f t="shared" si="15"/>
        <v>62751351.75</v>
      </c>
      <c r="G296" s="30">
        <f t="shared" si="16"/>
        <v>10000</v>
      </c>
      <c r="H296" s="32">
        <f t="shared" si="17"/>
        <v>62751351.75</v>
      </c>
      <c r="J296" s="33" t="s">
        <v>843</v>
      </c>
      <c r="K296" s="33" t="s">
        <v>844</v>
      </c>
    </row>
    <row r="297" spans="2:11" x14ac:dyDescent="0.2">
      <c r="B297" s="27" t="s">
        <v>36</v>
      </c>
      <c r="C297" s="27" t="s">
        <v>838</v>
      </c>
      <c r="D297" s="27" t="s">
        <v>915</v>
      </c>
      <c r="E297" s="53">
        <v>145000</v>
      </c>
      <c r="F297" s="31">
        <f t="shared" si="15"/>
        <v>62896351.75</v>
      </c>
      <c r="G297" s="30">
        <f t="shared" si="16"/>
        <v>145000</v>
      </c>
      <c r="H297" s="32">
        <f t="shared" si="17"/>
        <v>62896351.75</v>
      </c>
      <c r="J297" s="33" t="s">
        <v>843</v>
      </c>
      <c r="K297" s="33" t="s">
        <v>844</v>
      </c>
    </row>
    <row r="298" spans="2:11" x14ac:dyDescent="0.2">
      <c r="B298" s="27" t="s">
        <v>36</v>
      </c>
      <c r="C298" s="27" t="s">
        <v>838</v>
      </c>
      <c r="D298" s="27" t="s">
        <v>914</v>
      </c>
      <c r="E298" s="53">
        <v>6000</v>
      </c>
      <c r="F298" s="31">
        <f t="shared" si="15"/>
        <v>62902351.75</v>
      </c>
      <c r="G298" s="30">
        <f t="shared" si="16"/>
        <v>6000</v>
      </c>
      <c r="H298" s="32">
        <f t="shared" si="17"/>
        <v>62902351.75</v>
      </c>
      <c r="J298" s="33" t="s">
        <v>843</v>
      </c>
      <c r="K298" s="33" t="s">
        <v>844</v>
      </c>
    </row>
    <row r="299" spans="2:11" x14ac:dyDescent="0.2">
      <c r="B299" s="27" t="s">
        <v>36</v>
      </c>
      <c r="C299" s="27" t="s">
        <v>838</v>
      </c>
      <c r="D299" s="27" t="s">
        <v>2759</v>
      </c>
      <c r="E299" s="53">
        <v>5000</v>
      </c>
      <c r="F299" s="31">
        <f t="shared" si="15"/>
        <v>62907351.75</v>
      </c>
      <c r="G299" s="30">
        <f t="shared" si="16"/>
        <v>5000</v>
      </c>
      <c r="H299" s="32">
        <f t="shared" si="17"/>
        <v>62907351.75</v>
      </c>
      <c r="J299" s="33" t="s">
        <v>843</v>
      </c>
      <c r="K299" s="33" t="s">
        <v>844</v>
      </c>
    </row>
    <row r="300" spans="2:11" x14ac:dyDescent="0.2">
      <c r="B300" s="27" t="s">
        <v>36</v>
      </c>
      <c r="C300" s="27" t="s">
        <v>838</v>
      </c>
      <c r="D300" s="27" t="s">
        <v>918</v>
      </c>
      <c r="E300" s="53">
        <v>25000</v>
      </c>
      <c r="F300" s="31">
        <f t="shared" si="15"/>
        <v>62932351.75</v>
      </c>
      <c r="G300" s="30">
        <f t="shared" si="16"/>
        <v>25000</v>
      </c>
      <c r="H300" s="32">
        <f t="shared" si="17"/>
        <v>62932351.75</v>
      </c>
      <c r="J300" s="33" t="s">
        <v>843</v>
      </c>
      <c r="K300" s="33" t="s">
        <v>844</v>
      </c>
    </row>
    <row r="301" spans="2:11" x14ac:dyDescent="0.2">
      <c r="B301" s="27" t="s">
        <v>36</v>
      </c>
      <c r="C301" s="27" t="s">
        <v>838</v>
      </c>
      <c r="D301" s="27" t="s">
        <v>919</v>
      </c>
      <c r="E301" s="53">
        <v>5750</v>
      </c>
      <c r="F301" s="31">
        <f t="shared" si="15"/>
        <v>62938101.75</v>
      </c>
      <c r="G301" s="30">
        <f t="shared" si="16"/>
        <v>5750</v>
      </c>
      <c r="H301" s="32">
        <f t="shared" si="17"/>
        <v>62938101.75</v>
      </c>
      <c r="J301" s="33" t="s">
        <v>843</v>
      </c>
      <c r="K301" s="33" t="s">
        <v>844</v>
      </c>
    </row>
    <row r="302" spans="2:11" x14ac:dyDescent="0.2">
      <c r="B302" s="27" t="s">
        <v>36</v>
      </c>
      <c r="C302" s="27" t="s">
        <v>838</v>
      </c>
      <c r="D302" s="27" t="s">
        <v>917</v>
      </c>
      <c r="E302" s="53">
        <v>16000</v>
      </c>
      <c r="F302" s="31">
        <f t="shared" si="15"/>
        <v>62954101.75</v>
      </c>
      <c r="G302" s="30">
        <f t="shared" si="16"/>
        <v>16000</v>
      </c>
      <c r="H302" s="32">
        <f t="shared" si="17"/>
        <v>62954101.75</v>
      </c>
      <c r="J302" s="33" t="s">
        <v>843</v>
      </c>
      <c r="K302" s="33" t="s">
        <v>844</v>
      </c>
    </row>
    <row r="303" spans="2:11" x14ac:dyDescent="0.2">
      <c r="B303" s="27" t="s">
        <v>36</v>
      </c>
      <c r="C303" s="27" t="s">
        <v>838</v>
      </c>
      <c r="D303" s="27" t="s">
        <v>889</v>
      </c>
      <c r="E303" s="53">
        <v>75000</v>
      </c>
      <c r="F303" s="31">
        <f t="shared" si="15"/>
        <v>63029101.75</v>
      </c>
      <c r="G303" s="30">
        <f t="shared" si="16"/>
        <v>75000</v>
      </c>
      <c r="H303" s="32">
        <f t="shared" si="17"/>
        <v>63029101.75</v>
      </c>
      <c r="J303" s="33" t="s">
        <v>843</v>
      </c>
      <c r="K303" s="33" t="s">
        <v>844</v>
      </c>
    </row>
    <row r="304" spans="2:11" x14ac:dyDescent="0.2">
      <c r="B304" s="27" t="s">
        <v>36</v>
      </c>
      <c r="C304" s="27" t="s">
        <v>838</v>
      </c>
      <c r="D304" s="27" t="s">
        <v>913</v>
      </c>
      <c r="E304" s="53">
        <v>40000</v>
      </c>
      <c r="F304" s="31">
        <f t="shared" si="15"/>
        <v>63069101.75</v>
      </c>
      <c r="G304" s="30">
        <f t="shared" si="16"/>
        <v>40000</v>
      </c>
      <c r="H304" s="32">
        <f t="shared" si="17"/>
        <v>63069101.75</v>
      </c>
      <c r="J304" s="33" t="s">
        <v>843</v>
      </c>
      <c r="K304" s="33" t="s">
        <v>844</v>
      </c>
    </row>
    <row r="305" spans="2:11" x14ac:dyDescent="0.2">
      <c r="B305" s="27" t="s">
        <v>36</v>
      </c>
      <c r="C305" s="27" t="s">
        <v>838</v>
      </c>
      <c r="D305" s="27" t="s">
        <v>1536</v>
      </c>
      <c r="E305" s="53">
        <v>700000</v>
      </c>
      <c r="F305" s="31">
        <f t="shared" si="15"/>
        <v>63769101.75</v>
      </c>
      <c r="G305" s="30">
        <f t="shared" si="16"/>
        <v>700000</v>
      </c>
      <c r="H305" s="32">
        <f t="shared" si="17"/>
        <v>63769101.75</v>
      </c>
      <c r="J305" s="33" t="s">
        <v>843</v>
      </c>
      <c r="K305" s="33" t="s">
        <v>844</v>
      </c>
    </row>
    <row r="306" spans="2:11" x14ac:dyDescent="0.2">
      <c r="B306" s="27" t="s">
        <v>36</v>
      </c>
      <c r="C306" s="27" t="s">
        <v>838</v>
      </c>
      <c r="D306" s="27" t="s">
        <v>920</v>
      </c>
      <c r="E306" s="53">
        <v>5000</v>
      </c>
      <c r="F306" s="31">
        <f t="shared" si="15"/>
        <v>63774101.75</v>
      </c>
      <c r="G306" s="30">
        <f t="shared" si="16"/>
        <v>5000</v>
      </c>
      <c r="H306" s="32">
        <f t="shared" si="17"/>
        <v>63774101.75</v>
      </c>
      <c r="J306" s="33" t="s">
        <v>843</v>
      </c>
      <c r="K306" s="33" t="s">
        <v>844</v>
      </c>
    </row>
    <row r="307" spans="2:11" x14ac:dyDescent="0.2">
      <c r="B307" s="27" t="s">
        <v>36</v>
      </c>
      <c r="C307" s="27" t="s">
        <v>839</v>
      </c>
      <c r="D307" s="27" t="s">
        <v>928</v>
      </c>
      <c r="E307" s="53">
        <v>5000</v>
      </c>
      <c r="F307" s="31">
        <f t="shared" si="15"/>
        <v>63779101.75</v>
      </c>
      <c r="G307" s="30">
        <f t="shared" si="16"/>
        <v>5000</v>
      </c>
      <c r="H307" s="32">
        <f t="shared" si="17"/>
        <v>63779101.75</v>
      </c>
      <c r="J307" s="33" t="s">
        <v>843</v>
      </c>
      <c r="K307" s="33" t="s">
        <v>844</v>
      </c>
    </row>
    <row r="308" spans="2:11" x14ac:dyDescent="0.2">
      <c r="B308" s="27" t="s">
        <v>36</v>
      </c>
      <c r="C308" s="27" t="s">
        <v>839</v>
      </c>
      <c r="D308" s="27" t="s">
        <v>863</v>
      </c>
      <c r="E308" s="53">
        <v>7250</v>
      </c>
      <c r="F308" s="31">
        <f t="shared" si="15"/>
        <v>63786351.75</v>
      </c>
      <c r="G308" s="30">
        <f t="shared" si="16"/>
        <v>7250</v>
      </c>
      <c r="H308" s="32">
        <f t="shared" si="17"/>
        <v>63786351.75</v>
      </c>
      <c r="J308" s="33" t="s">
        <v>843</v>
      </c>
      <c r="K308" s="33" t="s">
        <v>844</v>
      </c>
    </row>
    <row r="309" spans="2:11" x14ac:dyDescent="0.2">
      <c r="B309" s="27" t="s">
        <v>36</v>
      </c>
      <c r="C309" s="27" t="s">
        <v>839</v>
      </c>
      <c r="D309" s="27" t="s">
        <v>916</v>
      </c>
      <c r="E309" s="53">
        <v>15000</v>
      </c>
      <c r="F309" s="31">
        <f t="shared" si="15"/>
        <v>63801351.75</v>
      </c>
      <c r="G309" s="30">
        <f t="shared" si="16"/>
        <v>15000</v>
      </c>
      <c r="H309" s="32">
        <f t="shared" si="17"/>
        <v>63801351.75</v>
      </c>
      <c r="J309" s="33" t="s">
        <v>843</v>
      </c>
      <c r="K309" s="33" t="s">
        <v>844</v>
      </c>
    </row>
    <row r="310" spans="2:11" x14ac:dyDescent="0.2">
      <c r="B310" s="27" t="s">
        <v>36</v>
      </c>
      <c r="C310" s="27" t="s">
        <v>839</v>
      </c>
      <c r="D310" s="27" t="s">
        <v>312</v>
      </c>
      <c r="E310" s="53">
        <v>110000</v>
      </c>
      <c r="F310" s="31">
        <f t="shared" si="15"/>
        <v>63911351.75</v>
      </c>
      <c r="G310" s="30">
        <f t="shared" si="16"/>
        <v>110000</v>
      </c>
      <c r="H310" s="32">
        <f t="shared" si="17"/>
        <v>63911351.75</v>
      </c>
      <c r="J310" s="33" t="s">
        <v>843</v>
      </c>
      <c r="K310" s="33" t="s">
        <v>844</v>
      </c>
    </row>
    <row r="311" spans="2:11" x14ac:dyDescent="0.2">
      <c r="B311" s="27" t="s">
        <v>36</v>
      </c>
      <c r="C311" s="27" t="s">
        <v>839</v>
      </c>
      <c r="D311" s="27" t="s">
        <v>934</v>
      </c>
      <c r="E311" s="53">
        <v>11250</v>
      </c>
      <c r="F311" s="31">
        <f t="shared" si="15"/>
        <v>63922601.75</v>
      </c>
      <c r="G311" s="30">
        <f t="shared" si="16"/>
        <v>11250</v>
      </c>
      <c r="H311" s="32">
        <f t="shared" si="17"/>
        <v>63922601.75</v>
      </c>
      <c r="J311" s="33" t="s">
        <v>843</v>
      </c>
      <c r="K311" s="33" t="s">
        <v>844</v>
      </c>
    </row>
    <row r="312" spans="2:11" x14ac:dyDescent="0.2">
      <c r="B312" s="27" t="s">
        <v>36</v>
      </c>
      <c r="C312" s="27" t="s">
        <v>839</v>
      </c>
      <c r="D312" s="27" t="s">
        <v>2769</v>
      </c>
      <c r="E312" s="53">
        <v>85000</v>
      </c>
      <c r="F312" s="31">
        <f t="shared" si="15"/>
        <v>64007601.75</v>
      </c>
      <c r="G312" s="30">
        <f t="shared" si="16"/>
        <v>85000</v>
      </c>
      <c r="H312" s="32">
        <f t="shared" si="17"/>
        <v>64007601.75</v>
      </c>
      <c r="J312" s="33" t="s">
        <v>843</v>
      </c>
      <c r="K312" s="33" t="s">
        <v>844</v>
      </c>
    </row>
    <row r="313" spans="2:11" x14ac:dyDescent="0.2">
      <c r="B313" s="27" t="s">
        <v>36</v>
      </c>
      <c r="C313" s="27" t="s">
        <v>839</v>
      </c>
      <c r="D313" s="27" t="s">
        <v>933</v>
      </c>
      <c r="E313" s="53">
        <v>180000</v>
      </c>
      <c r="F313" s="31">
        <f t="shared" si="15"/>
        <v>64187601.75</v>
      </c>
      <c r="G313" s="30">
        <f t="shared" si="16"/>
        <v>180000</v>
      </c>
      <c r="H313" s="32">
        <f t="shared" si="17"/>
        <v>64187601.75</v>
      </c>
      <c r="J313" s="33" t="s">
        <v>843</v>
      </c>
      <c r="K313" s="33" t="s">
        <v>844</v>
      </c>
    </row>
    <row r="314" spans="2:11" x14ac:dyDescent="0.2">
      <c r="B314" s="27" t="s">
        <v>36</v>
      </c>
      <c r="C314" s="27" t="s">
        <v>839</v>
      </c>
      <c r="D314" s="27" t="s">
        <v>887</v>
      </c>
      <c r="E314" s="53">
        <v>50000</v>
      </c>
      <c r="F314" s="31">
        <f t="shared" si="15"/>
        <v>64237601.75</v>
      </c>
      <c r="G314" s="30">
        <f t="shared" si="16"/>
        <v>50000</v>
      </c>
      <c r="H314" s="32">
        <f t="shared" si="17"/>
        <v>64237601.75</v>
      </c>
      <c r="J314" s="33" t="s">
        <v>843</v>
      </c>
      <c r="K314" s="33" t="s">
        <v>844</v>
      </c>
    </row>
    <row r="315" spans="2:11" x14ac:dyDescent="0.2">
      <c r="B315" s="27" t="s">
        <v>36</v>
      </c>
      <c r="C315" s="27" t="s">
        <v>839</v>
      </c>
      <c r="D315" s="27" t="s">
        <v>1537</v>
      </c>
      <c r="E315" s="53">
        <v>1200000</v>
      </c>
      <c r="F315" s="31">
        <f t="shared" si="15"/>
        <v>65437601.75</v>
      </c>
      <c r="G315" s="30">
        <f t="shared" si="16"/>
        <v>1200000</v>
      </c>
      <c r="H315" s="32">
        <f t="shared" si="17"/>
        <v>65437601.75</v>
      </c>
      <c r="J315" s="33" t="s">
        <v>843</v>
      </c>
      <c r="K315" s="33" t="s">
        <v>844</v>
      </c>
    </row>
    <row r="316" spans="2:11" x14ac:dyDescent="0.2">
      <c r="B316" s="27" t="s">
        <v>36</v>
      </c>
      <c r="C316" s="27" t="s">
        <v>839</v>
      </c>
      <c r="D316" s="27" t="s">
        <v>927</v>
      </c>
      <c r="E316" s="53">
        <v>50000</v>
      </c>
      <c r="F316" s="31">
        <f t="shared" si="15"/>
        <v>65487601.75</v>
      </c>
      <c r="G316" s="30">
        <f t="shared" si="16"/>
        <v>50000</v>
      </c>
      <c r="H316" s="32">
        <f t="shared" si="17"/>
        <v>65487601.75</v>
      </c>
      <c r="J316" s="33" t="s">
        <v>843</v>
      </c>
      <c r="K316" s="33" t="s">
        <v>844</v>
      </c>
    </row>
    <row r="317" spans="2:11" x14ac:dyDescent="0.2">
      <c r="B317" s="27" t="s">
        <v>36</v>
      </c>
      <c r="C317" s="27" t="s">
        <v>839</v>
      </c>
      <c r="D317" s="27" t="s">
        <v>990</v>
      </c>
      <c r="E317" s="53">
        <v>250000</v>
      </c>
      <c r="F317" s="31">
        <f t="shared" si="15"/>
        <v>65737601.75</v>
      </c>
      <c r="G317" s="30">
        <f t="shared" si="16"/>
        <v>250000</v>
      </c>
      <c r="H317" s="32">
        <f t="shared" si="17"/>
        <v>65737601.75</v>
      </c>
      <c r="J317" s="33" t="s">
        <v>843</v>
      </c>
      <c r="K317" s="33" t="s">
        <v>844</v>
      </c>
    </row>
    <row r="318" spans="2:11" x14ac:dyDescent="0.2">
      <c r="B318" s="27" t="s">
        <v>36</v>
      </c>
      <c r="C318" s="27" t="s">
        <v>839</v>
      </c>
      <c r="D318" s="27" t="s">
        <v>2770</v>
      </c>
      <c r="E318" s="53">
        <v>65000</v>
      </c>
      <c r="F318" s="31">
        <f t="shared" si="15"/>
        <v>65802601.75</v>
      </c>
      <c r="G318" s="30">
        <f t="shared" si="16"/>
        <v>65000</v>
      </c>
      <c r="H318" s="32">
        <f t="shared" si="17"/>
        <v>65802601.75</v>
      </c>
      <c r="J318" s="33" t="s">
        <v>843</v>
      </c>
      <c r="K318" s="33" t="s">
        <v>844</v>
      </c>
    </row>
    <row r="319" spans="2:11" x14ac:dyDescent="0.2">
      <c r="B319" s="27" t="s">
        <v>36</v>
      </c>
      <c r="C319" s="27" t="s">
        <v>839</v>
      </c>
      <c r="D319" s="27" t="s">
        <v>929</v>
      </c>
      <c r="E319" s="53">
        <v>5000</v>
      </c>
      <c r="F319" s="31">
        <f t="shared" si="15"/>
        <v>65807601.75</v>
      </c>
      <c r="G319" s="30">
        <f t="shared" si="16"/>
        <v>5000</v>
      </c>
      <c r="H319" s="32">
        <f t="shared" si="17"/>
        <v>65807601.75</v>
      </c>
      <c r="J319" s="33" t="s">
        <v>843</v>
      </c>
      <c r="K319" s="33" t="s">
        <v>844</v>
      </c>
    </row>
    <row r="320" spans="2:11" x14ac:dyDescent="0.2">
      <c r="B320" s="27" t="s">
        <v>36</v>
      </c>
      <c r="C320" s="27" t="s">
        <v>839</v>
      </c>
      <c r="D320" s="27" t="s">
        <v>862</v>
      </c>
      <c r="E320" s="53">
        <v>12750</v>
      </c>
      <c r="F320" s="31">
        <f t="shared" si="15"/>
        <v>65820351.75</v>
      </c>
      <c r="G320" s="30">
        <f t="shared" si="16"/>
        <v>12750</v>
      </c>
      <c r="H320" s="32">
        <f t="shared" si="17"/>
        <v>65820351.75</v>
      </c>
      <c r="J320" s="33" t="s">
        <v>843</v>
      </c>
      <c r="K320" s="33" t="s">
        <v>844</v>
      </c>
    </row>
    <row r="321" spans="2:11" x14ac:dyDescent="0.2">
      <c r="B321" s="27" t="s">
        <v>36</v>
      </c>
      <c r="C321" s="27" t="s">
        <v>839</v>
      </c>
      <c r="D321" s="27" t="s">
        <v>937</v>
      </c>
      <c r="E321" s="53">
        <v>500000</v>
      </c>
      <c r="F321" s="31">
        <f t="shared" si="15"/>
        <v>66320351.75</v>
      </c>
      <c r="G321" s="30">
        <f t="shared" si="16"/>
        <v>500000</v>
      </c>
      <c r="H321" s="32">
        <f t="shared" si="17"/>
        <v>66320351.75</v>
      </c>
      <c r="J321" s="33" t="s">
        <v>843</v>
      </c>
      <c r="K321" s="33" t="s">
        <v>844</v>
      </c>
    </row>
    <row r="322" spans="2:11" x14ac:dyDescent="0.2">
      <c r="B322" s="27" t="s">
        <v>36</v>
      </c>
      <c r="C322" s="27" t="s">
        <v>839</v>
      </c>
      <c r="D322" s="27" t="s">
        <v>2771</v>
      </c>
      <c r="E322" s="53">
        <v>85000</v>
      </c>
      <c r="F322" s="31">
        <f t="shared" si="15"/>
        <v>66405351.75</v>
      </c>
      <c r="G322" s="30">
        <f t="shared" si="16"/>
        <v>85000</v>
      </c>
      <c r="H322" s="32">
        <f t="shared" si="17"/>
        <v>66405351.75</v>
      </c>
      <c r="J322" s="33" t="s">
        <v>843</v>
      </c>
      <c r="K322" s="33" t="s">
        <v>844</v>
      </c>
    </row>
    <row r="323" spans="2:11" x14ac:dyDescent="0.2">
      <c r="B323" s="27" t="s">
        <v>36</v>
      </c>
      <c r="C323" s="27" t="s">
        <v>839</v>
      </c>
      <c r="D323" s="27" t="s">
        <v>926</v>
      </c>
      <c r="E323" s="53">
        <v>310000</v>
      </c>
      <c r="F323" s="31">
        <f t="shared" si="15"/>
        <v>66715351.75</v>
      </c>
      <c r="G323" s="30">
        <f t="shared" si="16"/>
        <v>310000</v>
      </c>
      <c r="H323" s="32">
        <f t="shared" si="17"/>
        <v>66715351.75</v>
      </c>
      <c r="J323" s="33" t="s">
        <v>843</v>
      </c>
      <c r="K323" s="33" t="s">
        <v>844</v>
      </c>
    </row>
    <row r="324" spans="2:11" x14ac:dyDescent="0.2">
      <c r="B324" s="27" t="s">
        <v>36</v>
      </c>
      <c r="C324" s="27" t="s">
        <v>839</v>
      </c>
      <c r="D324" s="27" t="s">
        <v>877</v>
      </c>
      <c r="E324" s="53">
        <v>10000</v>
      </c>
      <c r="F324" s="31">
        <f t="shared" si="15"/>
        <v>66725351.75</v>
      </c>
      <c r="G324" s="30">
        <f t="shared" si="16"/>
        <v>10000</v>
      </c>
      <c r="H324" s="32">
        <f t="shared" si="17"/>
        <v>66725351.75</v>
      </c>
      <c r="J324" s="33" t="s">
        <v>843</v>
      </c>
      <c r="K324" s="33" t="s">
        <v>844</v>
      </c>
    </row>
    <row r="325" spans="2:11" x14ac:dyDescent="0.2">
      <c r="B325" s="27" t="s">
        <v>36</v>
      </c>
      <c r="C325" s="27" t="s">
        <v>839</v>
      </c>
      <c r="D325" s="27" t="s">
        <v>930</v>
      </c>
      <c r="E325" s="53">
        <v>10000</v>
      </c>
      <c r="F325" s="31">
        <f t="shared" si="15"/>
        <v>66735351.75</v>
      </c>
      <c r="G325" s="30">
        <f t="shared" si="16"/>
        <v>10000</v>
      </c>
      <c r="H325" s="32">
        <f t="shared" si="17"/>
        <v>66735351.75</v>
      </c>
      <c r="J325" s="33" t="s">
        <v>843</v>
      </c>
      <c r="K325" s="33" t="s">
        <v>844</v>
      </c>
    </row>
    <row r="326" spans="2:11" x14ac:dyDescent="0.2">
      <c r="B326" s="27" t="s">
        <v>36</v>
      </c>
      <c r="C326" s="27" t="s">
        <v>839</v>
      </c>
      <c r="D326" s="27" t="s">
        <v>2772</v>
      </c>
      <c r="E326" s="53">
        <v>50000</v>
      </c>
      <c r="F326" s="31">
        <f t="shared" si="15"/>
        <v>66785351.75</v>
      </c>
      <c r="G326" s="30">
        <f t="shared" si="16"/>
        <v>50000</v>
      </c>
      <c r="H326" s="32">
        <f t="shared" si="17"/>
        <v>66785351.75</v>
      </c>
      <c r="J326" s="33" t="s">
        <v>843</v>
      </c>
      <c r="K326" s="33" t="s">
        <v>844</v>
      </c>
    </row>
    <row r="327" spans="2:11" x14ac:dyDescent="0.2">
      <c r="B327" s="27" t="s">
        <v>36</v>
      </c>
      <c r="C327" s="27" t="s">
        <v>839</v>
      </c>
      <c r="D327" s="27" t="s">
        <v>473</v>
      </c>
      <c r="E327" s="53">
        <v>65000</v>
      </c>
      <c r="F327" s="31">
        <f t="shared" si="15"/>
        <v>66850351.75</v>
      </c>
      <c r="G327" s="30">
        <f t="shared" si="16"/>
        <v>65000</v>
      </c>
      <c r="H327" s="32">
        <f t="shared" si="17"/>
        <v>66850351.75</v>
      </c>
      <c r="J327" s="33" t="s">
        <v>843</v>
      </c>
      <c r="K327" s="33" t="s">
        <v>844</v>
      </c>
    </row>
    <row r="328" spans="2:11" x14ac:dyDescent="0.2">
      <c r="B328" s="27" t="s">
        <v>36</v>
      </c>
      <c r="C328" s="27" t="s">
        <v>839</v>
      </c>
      <c r="D328" s="27" t="s">
        <v>932</v>
      </c>
      <c r="E328" s="53">
        <v>25000</v>
      </c>
      <c r="F328" s="31">
        <f t="shared" si="15"/>
        <v>66875351.75</v>
      </c>
      <c r="G328" s="30">
        <f t="shared" si="16"/>
        <v>25000</v>
      </c>
      <c r="H328" s="32">
        <f t="shared" si="17"/>
        <v>66875351.75</v>
      </c>
      <c r="J328" s="33" t="s">
        <v>843</v>
      </c>
      <c r="K328" s="33" t="s">
        <v>844</v>
      </c>
    </row>
    <row r="329" spans="2:11" x14ac:dyDescent="0.2">
      <c r="B329" s="27" t="s">
        <v>36</v>
      </c>
      <c r="C329" s="27" t="s">
        <v>839</v>
      </c>
      <c r="D329" s="27" t="s">
        <v>923</v>
      </c>
      <c r="E329" s="53">
        <v>210000</v>
      </c>
      <c r="F329" s="31">
        <f t="shared" ref="F329:F342" si="18">E329+F328</f>
        <v>67085351.75</v>
      </c>
      <c r="G329" s="30">
        <f t="shared" ref="G329:G342" si="19">E329</f>
        <v>210000</v>
      </c>
      <c r="H329" s="32">
        <f t="shared" ref="H329:H342" si="20">H328+G329</f>
        <v>67085351.75</v>
      </c>
      <c r="J329" s="33" t="s">
        <v>843</v>
      </c>
      <c r="K329" s="33" t="s">
        <v>844</v>
      </c>
    </row>
    <row r="330" spans="2:11" x14ac:dyDescent="0.2">
      <c r="B330" s="27" t="s">
        <v>36</v>
      </c>
      <c r="C330" s="27" t="s">
        <v>839</v>
      </c>
      <c r="D330" s="27" t="s">
        <v>931</v>
      </c>
      <c r="E330" s="53">
        <v>10000</v>
      </c>
      <c r="F330" s="31">
        <f t="shared" si="18"/>
        <v>67095351.75</v>
      </c>
      <c r="G330" s="30">
        <f t="shared" si="19"/>
        <v>10000</v>
      </c>
      <c r="H330" s="32">
        <f t="shared" si="20"/>
        <v>67095351.75</v>
      </c>
      <c r="J330" s="33" t="s">
        <v>843</v>
      </c>
      <c r="K330" s="33" t="s">
        <v>844</v>
      </c>
    </row>
    <row r="331" spans="2:11" x14ac:dyDescent="0.2">
      <c r="B331" s="27" t="s">
        <v>36</v>
      </c>
      <c r="C331" s="27" t="s">
        <v>839</v>
      </c>
      <c r="D331" s="27" t="s">
        <v>2773</v>
      </c>
      <c r="E331" s="53">
        <v>10000</v>
      </c>
      <c r="F331" s="31">
        <f t="shared" si="18"/>
        <v>67105351.75</v>
      </c>
      <c r="G331" s="30">
        <f t="shared" si="19"/>
        <v>10000</v>
      </c>
      <c r="H331" s="32">
        <f t="shared" si="20"/>
        <v>67105351.75</v>
      </c>
      <c r="J331" s="33" t="s">
        <v>843</v>
      </c>
      <c r="K331" s="33" t="s">
        <v>844</v>
      </c>
    </row>
    <row r="332" spans="2:11" x14ac:dyDescent="0.2">
      <c r="B332" s="27" t="s">
        <v>36</v>
      </c>
      <c r="C332" s="27" t="s">
        <v>839</v>
      </c>
      <c r="D332" s="27" t="s">
        <v>936</v>
      </c>
      <c r="E332" s="53">
        <v>7000</v>
      </c>
      <c r="F332" s="31">
        <f t="shared" si="18"/>
        <v>67112351.75</v>
      </c>
      <c r="G332" s="30">
        <f t="shared" si="19"/>
        <v>7000</v>
      </c>
      <c r="H332" s="32">
        <f t="shared" si="20"/>
        <v>67112351.75</v>
      </c>
      <c r="J332" s="33" t="s">
        <v>843</v>
      </c>
      <c r="K332" s="33" t="s">
        <v>844</v>
      </c>
    </row>
    <row r="333" spans="2:11" x14ac:dyDescent="0.2">
      <c r="B333" s="27" t="s">
        <v>36</v>
      </c>
      <c r="C333" s="27" t="s">
        <v>839</v>
      </c>
      <c r="D333" s="27" t="s">
        <v>935</v>
      </c>
      <c r="E333" s="53">
        <v>65000</v>
      </c>
      <c r="F333" s="31">
        <f t="shared" si="18"/>
        <v>67177351.75</v>
      </c>
      <c r="G333" s="30">
        <f t="shared" si="19"/>
        <v>65000</v>
      </c>
      <c r="H333" s="32">
        <f t="shared" si="20"/>
        <v>67177351.75</v>
      </c>
      <c r="J333" s="33" t="s">
        <v>843</v>
      </c>
      <c r="K333" s="33" t="s">
        <v>844</v>
      </c>
    </row>
    <row r="334" spans="2:11" x14ac:dyDescent="0.2">
      <c r="B334" s="27" t="s">
        <v>36</v>
      </c>
      <c r="C334" s="27" t="s">
        <v>839</v>
      </c>
      <c r="D334" s="27" t="s">
        <v>2774</v>
      </c>
      <c r="E334" s="53">
        <v>225000</v>
      </c>
      <c r="F334" s="31">
        <f t="shared" si="18"/>
        <v>67402351.75</v>
      </c>
      <c r="G334" s="30">
        <f t="shared" si="19"/>
        <v>225000</v>
      </c>
      <c r="H334" s="32">
        <f t="shared" si="20"/>
        <v>67402351.75</v>
      </c>
      <c r="J334" s="33" t="s">
        <v>843</v>
      </c>
      <c r="K334" s="33" t="s">
        <v>844</v>
      </c>
    </row>
    <row r="335" spans="2:11" x14ac:dyDescent="0.2">
      <c r="B335" s="27" t="s">
        <v>36</v>
      </c>
      <c r="C335" s="27" t="s">
        <v>839</v>
      </c>
      <c r="D335" s="27" t="s">
        <v>2775</v>
      </c>
      <c r="E335" s="53">
        <v>5000</v>
      </c>
      <c r="F335" s="31">
        <f t="shared" si="18"/>
        <v>67407351.75</v>
      </c>
      <c r="G335" s="30">
        <f t="shared" si="19"/>
        <v>5000</v>
      </c>
      <c r="H335" s="32">
        <f t="shared" si="20"/>
        <v>67407351.75</v>
      </c>
      <c r="J335" s="33" t="s">
        <v>843</v>
      </c>
      <c r="K335" s="33" t="s">
        <v>844</v>
      </c>
    </row>
    <row r="336" spans="2:11" x14ac:dyDescent="0.2">
      <c r="B336" s="27" t="s">
        <v>36</v>
      </c>
      <c r="C336" s="27" t="s">
        <v>839</v>
      </c>
      <c r="D336" s="27" t="s">
        <v>925</v>
      </c>
      <c r="E336" s="53">
        <v>425000</v>
      </c>
      <c r="F336" s="31">
        <f t="shared" si="18"/>
        <v>67832351.75</v>
      </c>
      <c r="G336" s="30">
        <f t="shared" si="19"/>
        <v>425000</v>
      </c>
      <c r="H336" s="32">
        <f t="shared" si="20"/>
        <v>67832351.75</v>
      </c>
      <c r="J336" s="33" t="s">
        <v>843</v>
      </c>
      <c r="K336" s="33" t="s">
        <v>844</v>
      </c>
    </row>
    <row r="337" spans="2:11" x14ac:dyDescent="0.2">
      <c r="B337" s="27" t="s">
        <v>36</v>
      </c>
      <c r="C337" s="27" t="s">
        <v>839</v>
      </c>
      <c r="D337" s="27" t="s">
        <v>2776</v>
      </c>
      <c r="E337" s="53">
        <v>25000</v>
      </c>
      <c r="F337" s="31">
        <f t="shared" si="18"/>
        <v>67857351.75</v>
      </c>
      <c r="G337" s="30">
        <f t="shared" si="19"/>
        <v>25000</v>
      </c>
      <c r="H337" s="32">
        <f t="shared" si="20"/>
        <v>67857351.75</v>
      </c>
      <c r="J337" s="33" t="s">
        <v>843</v>
      </c>
      <c r="K337" s="33" t="s">
        <v>844</v>
      </c>
    </row>
    <row r="338" spans="2:11" x14ac:dyDescent="0.2">
      <c r="B338" s="27" t="s">
        <v>36</v>
      </c>
      <c r="C338" s="27" t="s">
        <v>839</v>
      </c>
      <c r="D338" s="27" t="s">
        <v>924</v>
      </c>
      <c r="E338" s="53">
        <v>250000</v>
      </c>
      <c r="F338" s="31">
        <f t="shared" si="18"/>
        <v>68107351.75</v>
      </c>
      <c r="G338" s="30">
        <f t="shared" si="19"/>
        <v>250000</v>
      </c>
      <c r="H338" s="32">
        <f t="shared" si="20"/>
        <v>68107351.75</v>
      </c>
      <c r="J338" s="33" t="s">
        <v>843</v>
      </c>
      <c r="K338" s="33" t="s">
        <v>844</v>
      </c>
    </row>
    <row r="339" spans="2:11" x14ac:dyDescent="0.2">
      <c r="B339" s="27" t="s">
        <v>36</v>
      </c>
      <c r="C339" s="27" t="s">
        <v>839</v>
      </c>
      <c r="D339" s="27" t="s">
        <v>921</v>
      </c>
      <c r="E339" s="53">
        <v>6000</v>
      </c>
      <c r="F339" s="31">
        <f t="shared" si="18"/>
        <v>68113351.75</v>
      </c>
      <c r="G339" s="30">
        <f t="shared" si="19"/>
        <v>6000</v>
      </c>
      <c r="H339" s="32">
        <f t="shared" si="20"/>
        <v>68113351.75</v>
      </c>
      <c r="J339" s="33" t="s">
        <v>843</v>
      </c>
      <c r="K339" s="33" t="s">
        <v>844</v>
      </c>
    </row>
    <row r="340" spans="2:11" x14ac:dyDescent="0.2">
      <c r="B340" s="27" t="s">
        <v>36</v>
      </c>
      <c r="C340" s="27" t="s">
        <v>839</v>
      </c>
      <c r="D340" s="27" t="s">
        <v>922</v>
      </c>
      <c r="E340" s="53">
        <v>125000</v>
      </c>
      <c r="F340" s="31">
        <f t="shared" si="18"/>
        <v>68238351.75</v>
      </c>
      <c r="G340" s="30">
        <f t="shared" si="19"/>
        <v>125000</v>
      </c>
      <c r="H340" s="32">
        <f t="shared" si="20"/>
        <v>68238351.75</v>
      </c>
      <c r="J340" s="33" t="s">
        <v>843</v>
      </c>
      <c r="K340" s="33" t="s">
        <v>844</v>
      </c>
    </row>
    <row r="341" spans="2:11" x14ac:dyDescent="0.2">
      <c r="B341" s="27" t="s">
        <v>36</v>
      </c>
      <c r="C341" s="27" t="s">
        <v>836</v>
      </c>
      <c r="D341" s="27" t="s">
        <v>2843</v>
      </c>
      <c r="E341" s="53">
        <v>50000</v>
      </c>
      <c r="F341" s="31">
        <f t="shared" si="18"/>
        <v>68288351.75</v>
      </c>
      <c r="G341" s="30">
        <f t="shared" si="19"/>
        <v>50000</v>
      </c>
      <c r="H341" s="32">
        <f t="shared" si="20"/>
        <v>68288351.75</v>
      </c>
      <c r="J341" s="33" t="s">
        <v>843</v>
      </c>
      <c r="K341" s="33" t="s">
        <v>844</v>
      </c>
    </row>
    <row r="342" spans="2:11" x14ac:dyDescent="0.2">
      <c r="B342" s="27" t="s">
        <v>36</v>
      </c>
      <c r="C342" s="27" t="s">
        <v>837</v>
      </c>
      <c r="D342" s="27" t="s">
        <v>941</v>
      </c>
      <c r="E342" s="53">
        <v>45000</v>
      </c>
      <c r="F342" s="31">
        <f t="shared" si="18"/>
        <v>68333351.75</v>
      </c>
      <c r="G342" s="30">
        <f t="shared" si="19"/>
        <v>45000</v>
      </c>
      <c r="H342" s="32">
        <f t="shared" si="20"/>
        <v>68333351.75</v>
      </c>
      <c r="J342" s="33" t="s">
        <v>37</v>
      </c>
      <c r="K342" s="33" t="s">
        <v>38</v>
      </c>
    </row>
  </sheetData>
  <sortState xmlns:xlrd2="http://schemas.microsoft.com/office/spreadsheetml/2017/richdata2" ref="A13:L348">
    <sortCondition ref="C13:C348"/>
    <sortCondition ref="D13:D348"/>
  </sortState>
  <mergeCells count="7">
    <mergeCell ref="K5:K6"/>
    <mergeCell ref="E3:H3"/>
    <mergeCell ref="E4:E6"/>
    <mergeCell ref="F4:F6"/>
    <mergeCell ref="G4:G6"/>
    <mergeCell ref="H4:H6"/>
    <mergeCell ref="J5:J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8"/>
  <sheetViews>
    <sheetView topLeftCell="A51" zoomScaleNormal="100" workbookViewId="0">
      <selection activeCell="A3" sqref="A3"/>
    </sheetView>
  </sheetViews>
  <sheetFormatPr defaultRowHeight="12.75" x14ac:dyDescent="0.2"/>
  <cols>
    <col min="1" max="1" width="9.7109375" style="27" customWidth="1"/>
    <col min="2" max="2" width="27.7109375" style="27" customWidth="1"/>
    <col min="3" max="4" width="40.7109375" style="27" customWidth="1"/>
    <col min="5" max="7" width="12.7109375" style="27" customWidth="1"/>
    <col min="8" max="8" width="14.7109375" style="27" customWidth="1"/>
    <col min="9" max="9" width="2.28515625" style="27" customWidth="1"/>
    <col min="10" max="10" width="12.7109375" style="33" customWidth="1"/>
    <col min="11" max="11" width="12.7109375" style="42" customWidth="1"/>
    <col min="12" max="12" width="18.85546875" style="36" bestFit="1" customWidth="1"/>
    <col min="13" max="13" width="5.5703125" style="27" bestFit="1" customWidth="1"/>
    <col min="14" max="14" width="10" style="27" bestFit="1" customWidth="1"/>
    <col min="15" max="15" width="15.28515625" style="27" bestFit="1" customWidth="1"/>
    <col min="16" max="16" width="20.7109375" style="27" bestFit="1" customWidth="1"/>
    <col min="17" max="17" width="19.85546875" style="27" bestFit="1" customWidth="1"/>
    <col min="18" max="16384" width="9.140625" style="27"/>
  </cols>
  <sheetData>
    <row r="1" spans="1:17" s="8" customFormat="1" ht="16.5" customHeight="1" x14ac:dyDescent="0.25">
      <c r="A1" s="3"/>
      <c r="B1" s="4"/>
      <c r="C1" s="4"/>
      <c r="D1" s="5"/>
      <c r="E1" s="6"/>
      <c r="F1" s="7"/>
      <c r="G1" s="6"/>
      <c r="H1" s="7"/>
      <c r="I1" s="7"/>
      <c r="J1" s="37"/>
      <c r="K1" s="3"/>
      <c r="L1" s="3"/>
      <c r="M1" s="3"/>
      <c r="Q1" s="3"/>
    </row>
    <row r="2" spans="1:17" s="8" customFormat="1" ht="23.25" x14ac:dyDescent="0.25">
      <c r="A2" s="9" t="s">
        <v>19</v>
      </c>
      <c r="B2" s="10"/>
      <c r="C2" s="10"/>
      <c r="D2" s="11"/>
      <c r="E2" s="12"/>
      <c r="F2" s="13"/>
      <c r="G2" s="14"/>
      <c r="H2" s="13"/>
      <c r="I2" s="13"/>
      <c r="J2" s="38"/>
      <c r="K2" s="15"/>
      <c r="L2" s="16"/>
      <c r="M2" s="3"/>
      <c r="Q2" s="3"/>
    </row>
    <row r="3" spans="1:17" s="8" customFormat="1" ht="16.5" customHeight="1" x14ac:dyDescent="0.25">
      <c r="A3" s="17"/>
      <c r="B3" s="18"/>
      <c r="C3" s="19"/>
      <c r="D3" s="20"/>
      <c r="E3" s="61" t="s">
        <v>20</v>
      </c>
      <c r="F3" s="62"/>
      <c r="G3" s="62"/>
      <c r="H3" s="62"/>
      <c r="I3" s="39"/>
      <c r="J3" s="21"/>
      <c r="K3" s="16"/>
      <c r="L3" s="16"/>
      <c r="M3" s="3"/>
      <c r="Q3" s="3"/>
    </row>
    <row r="4" spans="1:17" s="25" customFormat="1" ht="16.5" customHeight="1" x14ac:dyDescent="0.25">
      <c r="A4" s="40"/>
      <c r="B4" s="22"/>
      <c r="C4" s="19"/>
      <c r="D4" s="23"/>
      <c r="E4" s="61" t="s">
        <v>21</v>
      </c>
      <c r="F4" s="61" t="s">
        <v>22</v>
      </c>
      <c r="G4" s="65" t="s">
        <v>23</v>
      </c>
      <c r="H4" s="68" t="s">
        <v>24</v>
      </c>
      <c r="I4" s="50"/>
      <c r="J4" s="24"/>
      <c r="K4" s="24"/>
    </row>
    <row r="5" spans="1:17" s="25" customFormat="1" ht="16.5" customHeight="1" x14ac:dyDescent="0.25">
      <c r="A5" s="44" t="s">
        <v>25</v>
      </c>
      <c r="B5" s="19"/>
      <c r="C5" s="19"/>
      <c r="D5" s="26"/>
      <c r="E5" s="63"/>
      <c r="F5" s="63"/>
      <c r="G5" s="66"/>
      <c r="H5" s="69"/>
      <c r="I5" s="50"/>
      <c r="J5" s="59" t="s">
        <v>26</v>
      </c>
      <c r="K5" s="59" t="s">
        <v>27</v>
      </c>
    </row>
    <row r="6" spans="1:17" s="25" customFormat="1" ht="16.5" customHeight="1" x14ac:dyDescent="0.25">
      <c r="A6" s="51" t="s">
        <v>28</v>
      </c>
      <c r="B6" s="51" t="s">
        <v>29</v>
      </c>
      <c r="C6" s="51" t="s">
        <v>30</v>
      </c>
      <c r="D6" s="52" t="s">
        <v>31</v>
      </c>
      <c r="E6" s="64"/>
      <c r="F6" s="64"/>
      <c r="G6" s="67"/>
      <c r="H6" s="70"/>
      <c r="I6" s="34"/>
      <c r="J6" s="60"/>
      <c r="K6" s="60"/>
    </row>
    <row r="7" spans="1:17" x14ac:dyDescent="0.2">
      <c r="B7" s="27" t="s">
        <v>32</v>
      </c>
      <c r="C7" s="27" t="s">
        <v>66</v>
      </c>
      <c r="D7" s="27" t="s">
        <v>1582</v>
      </c>
      <c r="E7" s="53">
        <v>1000000</v>
      </c>
      <c r="F7" s="29">
        <f>E7</f>
        <v>1000000</v>
      </c>
      <c r="G7" s="28">
        <f>E7</f>
        <v>1000000</v>
      </c>
      <c r="H7" s="35">
        <f>G7</f>
        <v>1000000</v>
      </c>
      <c r="J7" s="33" t="s">
        <v>43</v>
      </c>
      <c r="K7" s="42" t="s">
        <v>65</v>
      </c>
    </row>
    <row r="8" spans="1:17" x14ac:dyDescent="0.2">
      <c r="B8" s="27" t="s">
        <v>32</v>
      </c>
      <c r="C8" s="27" t="s">
        <v>66</v>
      </c>
      <c r="D8" s="27" t="s">
        <v>2794</v>
      </c>
      <c r="E8" s="53">
        <v>200000</v>
      </c>
      <c r="F8" s="29">
        <f>E8+F7</f>
        <v>1200000</v>
      </c>
      <c r="G8" s="28">
        <f t="shared" ref="G8" si="0">E8</f>
        <v>200000</v>
      </c>
      <c r="H8" s="35">
        <f>H7+G8</f>
        <v>1200000</v>
      </c>
      <c r="J8" s="33" t="s">
        <v>43</v>
      </c>
      <c r="K8" s="42" t="s">
        <v>65</v>
      </c>
    </row>
    <row r="9" spans="1:17" x14ac:dyDescent="0.2">
      <c r="B9" s="27" t="s">
        <v>32</v>
      </c>
      <c r="C9" s="27" t="s">
        <v>66</v>
      </c>
      <c r="D9" s="27" t="s">
        <v>1583</v>
      </c>
      <c r="E9" s="53">
        <v>100000</v>
      </c>
      <c r="F9" s="29">
        <f t="shared" ref="F9:F72" si="1">E9+F8</f>
        <v>1300000</v>
      </c>
      <c r="G9" s="28">
        <f t="shared" ref="G9:G72" si="2">E9</f>
        <v>100000</v>
      </c>
      <c r="H9" s="35">
        <f t="shared" ref="H9:H72" si="3">H8+G9</f>
        <v>1300000</v>
      </c>
      <c r="J9" s="33" t="s">
        <v>43</v>
      </c>
      <c r="K9" s="42" t="s">
        <v>65</v>
      </c>
    </row>
    <row r="10" spans="1:17" x14ac:dyDescent="0.2">
      <c r="B10" s="27" t="s">
        <v>32</v>
      </c>
      <c r="C10" s="27" t="s">
        <v>66</v>
      </c>
      <c r="D10" s="27" t="s">
        <v>1584</v>
      </c>
      <c r="E10" s="53">
        <v>200000</v>
      </c>
      <c r="F10" s="29">
        <f t="shared" si="1"/>
        <v>1500000</v>
      </c>
      <c r="G10" s="28">
        <f t="shared" si="2"/>
        <v>200000</v>
      </c>
      <c r="H10" s="35">
        <f t="shared" si="3"/>
        <v>1500000</v>
      </c>
      <c r="J10" s="33" t="s">
        <v>43</v>
      </c>
      <c r="K10" s="42" t="s">
        <v>65</v>
      </c>
    </row>
    <row r="11" spans="1:17" x14ac:dyDescent="0.2">
      <c r="B11" s="27" t="s">
        <v>32</v>
      </c>
      <c r="C11" s="27" t="s">
        <v>66</v>
      </c>
      <c r="D11" s="27" t="s">
        <v>1585</v>
      </c>
      <c r="E11" s="53">
        <v>80000</v>
      </c>
      <c r="F11" s="29">
        <f t="shared" si="1"/>
        <v>1580000</v>
      </c>
      <c r="G11" s="28">
        <f t="shared" si="2"/>
        <v>80000</v>
      </c>
      <c r="H11" s="35">
        <f t="shared" si="3"/>
        <v>1580000</v>
      </c>
      <c r="J11" s="33" t="s">
        <v>43</v>
      </c>
      <c r="K11" s="42" t="s">
        <v>65</v>
      </c>
    </row>
    <row r="12" spans="1:17" x14ac:dyDescent="0.2">
      <c r="B12" s="27" t="s">
        <v>32</v>
      </c>
      <c r="C12" s="27" t="s">
        <v>66</v>
      </c>
      <c r="D12" s="27" t="s">
        <v>1586</v>
      </c>
      <c r="E12" s="53">
        <v>100000</v>
      </c>
      <c r="F12" s="29">
        <f t="shared" si="1"/>
        <v>1680000</v>
      </c>
      <c r="G12" s="28">
        <f t="shared" si="2"/>
        <v>100000</v>
      </c>
      <c r="H12" s="35">
        <f t="shared" si="3"/>
        <v>1680000</v>
      </c>
      <c r="J12" s="33" t="s">
        <v>43</v>
      </c>
      <c r="K12" s="42" t="s">
        <v>65</v>
      </c>
    </row>
    <row r="13" spans="1:17" x14ac:dyDescent="0.2">
      <c r="B13" s="27" t="s">
        <v>32</v>
      </c>
      <c r="C13" s="27" t="s">
        <v>66</v>
      </c>
      <c r="D13" s="27" t="s">
        <v>1587</v>
      </c>
      <c r="E13" s="53">
        <v>500000</v>
      </c>
      <c r="F13" s="29">
        <f t="shared" si="1"/>
        <v>2180000</v>
      </c>
      <c r="G13" s="28">
        <f t="shared" si="2"/>
        <v>500000</v>
      </c>
      <c r="H13" s="35">
        <f t="shared" si="3"/>
        <v>2180000</v>
      </c>
      <c r="J13" s="33" t="s">
        <v>43</v>
      </c>
      <c r="K13" s="42" t="s">
        <v>65</v>
      </c>
    </row>
    <row r="14" spans="1:17" x14ac:dyDescent="0.2">
      <c r="B14" s="27" t="s">
        <v>32</v>
      </c>
      <c r="C14" s="27" t="s">
        <v>66</v>
      </c>
      <c r="D14" s="27" t="s">
        <v>1588</v>
      </c>
      <c r="E14" s="53">
        <v>700000</v>
      </c>
      <c r="F14" s="29">
        <f t="shared" si="1"/>
        <v>2880000</v>
      </c>
      <c r="G14" s="28">
        <f t="shared" si="2"/>
        <v>700000</v>
      </c>
      <c r="H14" s="35">
        <f t="shared" si="3"/>
        <v>2880000</v>
      </c>
      <c r="J14" s="33" t="s">
        <v>43</v>
      </c>
      <c r="K14" s="42" t="s">
        <v>65</v>
      </c>
    </row>
    <row r="15" spans="1:17" x14ac:dyDescent="0.2">
      <c r="B15" s="27" t="s">
        <v>32</v>
      </c>
      <c r="C15" s="27" t="s">
        <v>66</v>
      </c>
      <c r="D15" s="27" t="s">
        <v>1589</v>
      </c>
      <c r="E15" s="53">
        <v>200000</v>
      </c>
      <c r="F15" s="29">
        <f t="shared" si="1"/>
        <v>3080000</v>
      </c>
      <c r="G15" s="28">
        <f t="shared" si="2"/>
        <v>200000</v>
      </c>
      <c r="H15" s="35">
        <f t="shared" si="3"/>
        <v>3080000</v>
      </c>
      <c r="J15" s="33" t="s">
        <v>43</v>
      </c>
      <c r="K15" s="42" t="s">
        <v>65</v>
      </c>
    </row>
    <row r="16" spans="1:17" x14ac:dyDescent="0.2">
      <c r="B16" s="27" t="s">
        <v>32</v>
      </c>
      <c r="C16" s="27" t="s">
        <v>66</v>
      </c>
      <c r="D16" s="27" t="s">
        <v>2795</v>
      </c>
      <c r="E16" s="53">
        <v>999999.99989999994</v>
      </c>
      <c r="F16" s="29">
        <f t="shared" si="1"/>
        <v>4079999.9999000002</v>
      </c>
      <c r="G16" s="28">
        <f t="shared" si="2"/>
        <v>999999.99989999994</v>
      </c>
      <c r="H16" s="35">
        <f t="shared" si="3"/>
        <v>4079999.9999000002</v>
      </c>
      <c r="J16" s="33" t="s">
        <v>43</v>
      </c>
      <c r="K16" s="42" t="s">
        <v>65</v>
      </c>
    </row>
    <row r="17" spans="2:11" x14ac:dyDescent="0.2">
      <c r="B17" s="27" t="s">
        <v>32</v>
      </c>
      <c r="C17" s="27" t="s">
        <v>66</v>
      </c>
      <c r="D17" s="27" t="s">
        <v>1590</v>
      </c>
      <c r="E17" s="53">
        <v>450000</v>
      </c>
      <c r="F17" s="29">
        <f t="shared" si="1"/>
        <v>4529999.9999000002</v>
      </c>
      <c r="G17" s="28">
        <f t="shared" si="2"/>
        <v>450000</v>
      </c>
      <c r="H17" s="35">
        <f t="shared" si="3"/>
        <v>4529999.9999000002</v>
      </c>
      <c r="J17" s="33" t="s">
        <v>43</v>
      </c>
      <c r="K17" s="42" t="s">
        <v>65</v>
      </c>
    </row>
    <row r="18" spans="2:11" x14ac:dyDescent="0.2">
      <c r="B18" s="27" t="s">
        <v>32</v>
      </c>
      <c r="C18" s="27" t="s">
        <v>66</v>
      </c>
      <c r="D18" s="27" t="s">
        <v>1591</v>
      </c>
      <c r="E18" s="53">
        <v>40000</v>
      </c>
      <c r="F18" s="29">
        <f t="shared" si="1"/>
        <v>4569999.9999000002</v>
      </c>
      <c r="G18" s="28">
        <f t="shared" si="2"/>
        <v>40000</v>
      </c>
      <c r="H18" s="35">
        <f t="shared" si="3"/>
        <v>4569999.9999000002</v>
      </c>
      <c r="J18" s="33" t="s">
        <v>43</v>
      </c>
      <c r="K18" s="42" t="s">
        <v>65</v>
      </c>
    </row>
    <row r="19" spans="2:11" x14ac:dyDescent="0.2">
      <c r="B19" s="27" t="s">
        <v>32</v>
      </c>
      <c r="C19" s="27" t="s">
        <v>66</v>
      </c>
      <c r="D19" s="27" t="s">
        <v>1592</v>
      </c>
      <c r="E19" s="53">
        <v>125000</v>
      </c>
      <c r="F19" s="29">
        <f t="shared" si="1"/>
        <v>4694999.9999000002</v>
      </c>
      <c r="G19" s="28">
        <f t="shared" si="2"/>
        <v>125000</v>
      </c>
      <c r="H19" s="35">
        <f t="shared" si="3"/>
        <v>4694999.9999000002</v>
      </c>
      <c r="J19" s="33" t="s">
        <v>43</v>
      </c>
      <c r="K19" s="42" t="s">
        <v>65</v>
      </c>
    </row>
    <row r="20" spans="2:11" x14ac:dyDescent="0.2">
      <c r="B20" s="27" t="s">
        <v>32</v>
      </c>
      <c r="C20" s="27" t="s">
        <v>66</v>
      </c>
      <c r="D20" s="27" t="s">
        <v>1593</v>
      </c>
      <c r="E20" s="53">
        <v>150000</v>
      </c>
      <c r="F20" s="29">
        <f t="shared" si="1"/>
        <v>4844999.9999000002</v>
      </c>
      <c r="G20" s="28">
        <f t="shared" si="2"/>
        <v>150000</v>
      </c>
      <c r="H20" s="35">
        <f t="shared" si="3"/>
        <v>4844999.9999000002</v>
      </c>
      <c r="J20" s="33" t="s">
        <v>43</v>
      </c>
      <c r="K20" s="42" t="s">
        <v>65</v>
      </c>
    </row>
    <row r="21" spans="2:11" x14ac:dyDescent="0.2">
      <c r="B21" s="27" t="s">
        <v>32</v>
      </c>
      <c r="C21" s="27" t="s">
        <v>2797</v>
      </c>
      <c r="D21" s="27" t="s">
        <v>2796</v>
      </c>
      <c r="E21" s="53">
        <v>75000</v>
      </c>
      <c r="F21" s="29">
        <f t="shared" si="1"/>
        <v>4919999.9999000002</v>
      </c>
      <c r="G21" s="28">
        <f t="shared" si="2"/>
        <v>75000</v>
      </c>
      <c r="H21" s="35">
        <f t="shared" si="3"/>
        <v>4919999.9999000002</v>
      </c>
      <c r="J21" s="33" t="s">
        <v>43</v>
      </c>
      <c r="K21" s="42" t="s">
        <v>65</v>
      </c>
    </row>
    <row r="22" spans="2:11" x14ac:dyDescent="0.2">
      <c r="B22" s="27" t="s">
        <v>32</v>
      </c>
      <c r="C22" s="27" t="s">
        <v>2797</v>
      </c>
      <c r="D22" s="27" t="s">
        <v>2798</v>
      </c>
      <c r="E22" s="53">
        <v>125000</v>
      </c>
      <c r="F22" s="29">
        <f t="shared" si="1"/>
        <v>5044999.9999000002</v>
      </c>
      <c r="G22" s="28">
        <f t="shared" si="2"/>
        <v>125000</v>
      </c>
      <c r="H22" s="35">
        <f t="shared" si="3"/>
        <v>5044999.9999000002</v>
      </c>
      <c r="J22" s="33" t="s">
        <v>43</v>
      </c>
      <c r="K22" s="42" t="s">
        <v>65</v>
      </c>
    </row>
    <row r="23" spans="2:11" x14ac:dyDescent="0.2">
      <c r="B23" s="27" t="s">
        <v>32</v>
      </c>
      <c r="C23" s="27" t="s">
        <v>2797</v>
      </c>
      <c r="D23" s="27" t="s">
        <v>1580</v>
      </c>
      <c r="E23" s="53">
        <v>75000</v>
      </c>
      <c r="F23" s="29">
        <f t="shared" si="1"/>
        <v>5119999.9999000002</v>
      </c>
      <c r="G23" s="28">
        <f t="shared" si="2"/>
        <v>75000</v>
      </c>
      <c r="H23" s="35">
        <f t="shared" si="3"/>
        <v>5119999.9999000002</v>
      </c>
      <c r="J23" s="33" t="s">
        <v>43</v>
      </c>
      <c r="K23" s="42" t="s">
        <v>65</v>
      </c>
    </row>
    <row r="24" spans="2:11" x14ac:dyDescent="0.2">
      <c r="B24" s="27" t="s">
        <v>32</v>
      </c>
      <c r="C24" s="27" t="s">
        <v>2797</v>
      </c>
      <c r="D24" s="27" t="s">
        <v>1571</v>
      </c>
      <c r="E24" s="53">
        <v>500000</v>
      </c>
      <c r="F24" s="29">
        <f t="shared" si="1"/>
        <v>5619999.9999000002</v>
      </c>
      <c r="G24" s="28">
        <f t="shared" si="2"/>
        <v>500000</v>
      </c>
      <c r="H24" s="35">
        <f t="shared" si="3"/>
        <v>5619999.9999000002</v>
      </c>
      <c r="J24" s="33" t="s">
        <v>43</v>
      </c>
      <c r="K24" s="42" t="s">
        <v>65</v>
      </c>
    </row>
    <row r="25" spans="2:11" x14ac:dyDescent="0.2">
      <c r="B25" s="27" t="s">
        <v>32</v>
      </c>
      <c r="C25" s="27" t="s">
        <v>1024</v>
      </c>
      <c r="D25" s="27" t="s">
        <v>1577</v>
      </c>
      <c r="E25" s="53">
        <v>75000</v>
      </c>
      <c r="F25" s="29">
        <f t="shared" si="1"/>
        <v>5694999.9999000002</v>
      </c>
      <c r="G25" s="28">
        <f t="shared" si="2"/>
        <v>75000</v>
      </c>
      <c r="H25" s="35">
        <f t="shared" si="3"/>
        <v>5694999.9999000002</v>
      </c>
      <c r="J25" s="33" t="s">
        <v>43</v>
      </c>
      <c r="K25" s="42" t="s">
        <v>65</v>
      </c>
    </row>
    <row r="26" spans="2:11" x14ac:dyDescent="0.2">
      <c r="B26" s="27" t="s">
        <v>32</v>
      </c>
      <c r="C26" s="27" t="s">
        <v>1024</v>
      </c>
      <c r="D26" s="27" t="s">
        <v>1578</v>
      </c>
      <c r="E26" s="53">
        <v>79903</v>
      </c>
      <c r="F26" s="29">
        <f t="shared" si="1"/>
        <v>5774902.9999000002</v>
      </c>
      <c r="G26" s="28">
        <f t="shared" si="2"/>
        <v>79903</v>
      </c>
      <c r="H26" s="35">
        <f t="shared" si="3"/>
        <v>5774902.9999000002</v>
      </c>
      <c r="J26" s="33" t="s">
        <v>43</v>
      </c>
      <c r="K26" s="42" t="s">
        <v>65</v>
      </c>
    </row>
    <row r="27" spans="2:11" x14ac:dyDescent="0.2">
      <c r="B27" s="27" t="s">
        <v>32</v>
      </c>
      <c r="C27" s="27" t="s">
        <v>1024</v>
      </c>
      <c r="D27" s="27" t="s">
        <v>1579</v>
      </c>
      <c r="E27" s="53">
        <v>192244</v>
      </c>
      <c r="F27" s="29">
        <f t="shared" si="1"/>
        <v>5967146.9999000002</v>
      </c>
      <c r="G27" s="28">
        <f t="shared" si="2"/>
        <v>192244</v>
      </c>
      <c r="H27" s="35">
        <f t="shared" si="3"/>
        <v>5967146.9999000002</v>
      </c>
      <c r="J27" s="33" t="s">
        <v>43</v>
      </c>
      <c r="K27" s="42" t="s">
        <v>65</v>
      </c>
    </row>
    <row r="28" spans="2:11" x14ac:dyDescent="0.2">
      <c r="B28" s="27" t="s">
        <v>32</v>
      </c>
      <c r="C28" s="27" t="s">
        <v>2800</v>
      </c>
      <c r="D28" s="27" t="s">
        <v>2799</v>
      </c>
      <c r="E28" s="53">
        <v>50000</v>
      </c>
      <c r="F28" s="29">
        <f t="shared" si="1"/>
        <v>6017146.9999000002</v>
      </c>
      <c r="G28" s="28">
        <f t="shared" si="2"/>
        <v>50000</v>
      </c>
      <c r="H28" s="35">
        <f t="shared" si="3"/>
        <v>6017146.9999000002</v>
      </c>
      <c r="J28" s="33" t="s">
        <v>43</v>
      </c>
      <c r="K28" s="42" t="s">
        <v>65</v>
      </c>
    </row>
    <row r="29" spans="2:11" x14ac:dyDescent="0.2">
      <c r="B29" s="27" t="s">
        <v>32</v>
      </c>
      <c r="C29" s="27" t="s">
        <v>2800</v>
      </c>
      <c r="D29" s="27" t="s">
        <v>2801</v>
      </c>
      <c r="E29" s="53">
        <v>40000</v>
      </c>
      <c r="F29" s="29">
        <f t="shared" si="1"/>
        <v>6057146.9999000002</v>
      </c>
      <c r="G29" s="28">
        <f t="shared" si="2"/>
        <v>40000</v>
      </c>
      <c r="H29" s="35">
        <f t="shared" si="3"/>
        <v>6057146.9999000002</v>
      </c>
      <c r="J29" s="33" t="s">
        <v>43</v>
      </c>
      <c r="K29" s="42" t="s">
        <v>65</v>
      </c>
    </row>
    <row r="30" spans="2:11" x14ac:dyDescent="0.2">
      <c r="B30" s="27" t="s">
        <v>32</v>
      </c>
      <c r="C30" s="27" t="s">
        <v>2803</v>
      </c>
      <c r="D30" s="27" t="s">
        <v>2802</v>
      </c>
      <c r="E30" s="53">
        <v>500000</v>
      </c>
      <c r="F30" s="29">
        <f t="shared" si="1"/>
        <v>6557146.9999000002</v>
      </c>
      <c r="G30" s="28">
        <f t="shared" si="2"/>
        <v>500000</v>
      </c>
      <c r="H30" s="35">
        <f t="shared" si="3"/>
        <v>6557146.9999000002</v>
      </c>
      <c r="J30" s="33" t="s">
        <v>43</v>
      </c>
      <c r="K30" s="42" t="s">
        <v>65</v>
      </c>
    </row>
    <row r="31" spans="2:11" x14ac:dyDescent="0.2">
      <c r="B31" s="27" t="s">
        <v>32</v>
      </c>
      <c r="C31" s="27" t="s">
        <v>1027</v>
      </c>
      <c r="D31" s="27" t="s">
        <v>1596</v>
      </c>
      <c r="E31" s="53">
        <v>327000</v>
      </c>
      <c r="F31" s="29">
        <f t="shared" si="1"/>
        <v>6884146.9999000002</v>
      </c>
      <c r="G31" s="28">
        <f t="shared" si="2"/>
        <v>327000</v>
      </c>
      <c r="H31" s="35">
        <f t="shared" si="3"/>
        <v>6884146.9999000002</v>
      </c>
      <c r="J31" s="33" t="s">
        <v>43</v>
      </c>
      <c r="K31" s="42" t="s">
        <v>65</v>
      </c>
    </row>
    <row r="32" spans="2:11" x14ac:dyDescent="0.2">
      <c r="B32" s="27" t="s">
        <v>32</v>
      </c>
      <c r="C32" s="27" t="s">
        <v>1025</v>
      </c>
      <c r="D32" s="27" t="s">
        <v>2804</v>
      </c>
      <c r="E32" s="53">
        <v>60000</v>
      </c>
      <c r="F32" s="29">
        <f t="shared" si="1"/>
        <v>6944146.9999000002</v>
      </c>
      <c r="G32" s="28">
        <f t="shared" si="2"/>
        <v>60000</v>
      </c>
      <c r="H32" s="35">
        <f t="shared" si="3"/>
        <v>6944146.9999000002</v>
      </c>
      <c r="J32" s="33" t="s">
        <v>43</v>
      </c>
      <c r="K32" s="42" t="s">
        <v>65</v>
      </c>
    </row>
    <row r="33" spans="2:11" x14ac:dyDescent="0.2">
      <c r="B33" s="27" t="s">
        <v>32</v>
      </c>
      <c r="C33" s="27" t="s">
        <v>1025</v>
      </c>
      <c r="D33" s="27" t="s">
        <v>1594</v>
      </c>
      <c r="E33" s="53">
        <v>75000</v>
      </c>
      <c r="F33" s="29">
        <f t="shared" si="1"/>
        <v>7019146.9999000002</v>
      </c>
      <c r="G33" s="28">
        <f t="shared" si="2"/>
        <v>75000</v>
      </c>
      <c r="H33" s="35">
        <f t="shared" si="3"/>
        <v>7019146.9999000002</v>
      </c>
      <c r="J33" s="33" t="s">
        <v>43</v>
      </c>
      <c r="K33" s="42" t="s">
        <v>65</v>
      </c>
    </row>
    <row r="34" spans="2:11" x14ac:dyDescent="0.2">
      <c r="B34" s="27" t="s">
        <v>32</v>
      </c>
      <c r="C34" s="27" t="s">
        <v>1022</v>
      </c>
      <c r="D34" s="27" t="s">
        <v>1572</v>
      </c>
      <c r="E34" s="53">
        <v>100000</v>
      </c>
      <c r="F34" s="29">
        <f t="shared" si="1"/>
        <v>7119146.9999000002</v>
      </c>
      <c r="G34" s="28">
        <f t="shared" si="2"/>
        <v>100000</v>
      </c>
      <c r="H34" s="35">
        <f t="shared" si="3"/>
        <v>7119146.9999000002</v>
      </c>
      <c r="J34" s="33" t="s">
        <v>43</v>
      </c>
      <c r="K34" s="42" t="s">
        <v>65</v>
      </c>
    </row>
    <row r="35" spans="2:11" x14ac:dyDescent="0.2">
      <c r="B35" s="27" t="s">
        <v>32</v>
      </c>
      <c r="C35" s="27" t="s">
        <v>1022</v>
      </c>
      <c r="D35" s="27" t="s">
        <v>1573</v>
      </c>
      <c r="E35" s="53">
        <v>1000000</v>
      </c>
      <c r="F35" s="29">
        <f t="shared" si="1"/>
        <v>8119146.9999000002</v>
      </c>
      <c r="G35" s="28">
        <f t="shared" si="2"/>
        <v>1000000</v>
      </c>
      <c r="H35" s="35">
        <f t="shared" si="3"/>
        <v>8119146.9999000002</v>
      </c>
      <c r="J35" s="33" t="s">
        <v>43</v>
      </c>
      <c r="K35" s="42" t="s">
        <v>65</v>
      </c>
    </row>
    <row r="36" spans="2:11" x14ac:dyDescent="0.2">
      <c r="B36" s="27" t="s">
        <v>32</v>
      </c>
      <c r="C36" s="27" t="s">
        <v>1022</v>
      </c>
      <c r="D36" s="27" t="s">
        <v>1574</v>
      </c>
      <c r="E36" s="53">
        <v>225000</v>
      </c>
      <c r="F36" s="29">
        <f t="shared" si="1"/>
        <v>8344146.9999000002</v>
      </c>
      <c r="G36" s="28">
        <f t="shared" si="2"/>
        <v>225000</v>
      </c>
      <c r="H36" s="35">
        <f t="shared" si="3"/>
        <v>8344146.9999000002</v>
      </c>
      <c r="J36" s="33" t="s">
        <v>43</v>
      </c>
      <c r="K36" s="42" t="s">
        <v>65</v>
      </c>
    </row>
    <row r="37" spans="2:11" x14ac:dyDescent="0.2">
      <c r="B37" s="27" t="s">
        <v>32</v>
      </c>
      <c r="C37" s="27" t="s">
        <v>1022</v>
      </c>
      <c r="D37" s="27" t="s">
        <v>2805</v>
      </c>
      <c r="E37" s="53">
        <v>327000</v>
      </c>
      <c r="F37" s="29">
        <f t="shared" si="1"/>
        <v>8671146.9999000002</v>
      </c>
      <c r="G37" s="28">
        <f t="shared" si="2"/>
        <v>327000</v>
      </c>
      <c r="H37" s="35">
        <f t="shared" si="3"/>
        <v>8671146.9999000002</v>
      </c>
      <c r="J37" s="33" t="s">
        <v>43</v>
      </c>
      <c r="K37" s="42" t="s">
        <v>65</v>
      </c>
    </row>
    <row r="38" spans="2:11" x14ac:dyDescent="0.2">
      <c r="B38" s="27" t="s">
        <v>32</v>
      </c>
      <c r="C38" s="27" t="s">
        <v>1022</v>
      </c>
      <c r="D38" s="27" t="s">
        <v>1575</v>
      </c>
      <c r="E38" s="53">
        <v>100000</v>
      </c>
      <c r="F38" s="29">
        <f t="shared" si="1"/>
        <v>8771146.9999000002</v>
      </c>
      <c r="G38" s="28">
        <f t="shared" si="2"/>
        <v>100000</v>
      </c>
      <c r="H38" s="35">
        <f t="shared" si="3"/>
        <v>8771146.9999000002</v>
      </c>
      <c r="J38" s="33" t="s">
        <v>43</v>
      </c>
      <c r="K38" s="42" t="s">
        <v>65</v>
      </c>
    </row>
    <row r="39" spans="2:11" x14ac:dyDescent="0.2">
      <c r="B39" s="27" t="s">
        <v>32</v>
      </c>
      <c r="C39" s="27" t="s">
        <v>1021</v>
      </c>
      <c r="D39" s="27" t="s">
        <v>1566</v>
      </c>
      <c r="E39" s="53">
        <v>350000</v>
      </c>
      <c r="F39" s="29">
        <f t="shared" si="1"/>
        <v>9121146.9999000002</v>
      </c>
      <c r="G39" s="28">
        <f t="shared" si="2"/>
        <v>350000</v>
      </c>
      <c r="H39" s="35">
        <f t="shared" si="3"/>
        <v>9121146.9999000002</v>
      </c>
      <c r="J39" s="33" t="s">
        <v>43</v>
      </c>
      <c r="K39" s="42" t="s">
        <v>65</v>
      </c>
    </row>
    <row r="40" spans="2:11" x14ac:dyDescent="0.2">
      <c r="B40" s="27" t="s">
        <v>32</v>
      </c>
      <c r="C40" s="27" t="s">
        <v>1021</v>
      </c>
      <c r="D40" s="27" t="s">
        <v>1567</v>
      </c>
      <c r="E40" s="53">
        <v>800000</v>
      </c>
      <c r="F40" s="29">
        <f t="shared" si="1"/>
        <v>9921146.9999000002</v>
      </c>
      <c r="G40" s="28">
        <f t="shared" si="2"/>
        <v>800000</v>
      </c>
      <c r="H40" s="35">
        <f t="shared" si="3"/>
        <v>9921146.9999000002</v>
      </c>
      <c r="J40" s="33" t="s">
        <v>43</v>
      </c>
      <c r="K40" s="42" t="s">
        <v>65</v>
      </c>
    </row>
    <row r="41" spans="2:11" x14ac:dyDescent="0.2">
      <c r="B41" s="27" t="s">
        <v>32</v>
      </c>
      <c r="C41" s="27" t="s">
        <v>1021</v>
      </c>
      <c r="D41" s="27" t="s">
        <v>2806</v>
      </c>
      <c r="E41" s="53">
        <v>80000</v>
      </c>
      <c r="F41" s="29">
        <f t="shared" si="1"/>
        <v>10001146.9999</v>
      </c>
      <c r="G41" s="28">
        <f t="shared" si="2"/>
        <v>80000</v>
      </c>
      <c r="H41" s="35">
        <f t="shared" si="3"/>
        <v>10001146.9999</v>
      </c>
      <c r="J41" s="33" t="s">
        <v>43</v>
      </c>
      <c r="K41" s="42" t="s">
        <v>65</v>
      </c>
    </row>
    <row r="42" spans="2:11" x14ac:dyDescent="0.2">
      <c r="B42" s="27" t="s">
        <v>32</v>
      </c>
      <c r="C42" s="27" t="s">
        <v>1031</v>
      </c>
      <c r="D42" s="27" t="s">
        <v>1605</v>
      </c>
      <c r="E42" s="53">
        <v>217661</v>
      </c>
      <c r="F42" s="29">
        <f t="shared" si="1"/>
        <v>10218807.9999</v>
      </c>
      <c r="G42" s="28">
        <f t="shared" si="2"/>
        <v>217661</v>
      </c>
      <c r="H42" s="35">
        <f t="shared" si="3"/>
        <v>10218807.9999</v>
      </c>
      <c r="J42" s="33" t="s">
        <v>43</v>
      </c>
      <c r="K42" s="42" t="s">
        <v>65</v>
      </c>
    </row>
    <row r="43" spans="2:11" x14ac:dyDescent="0.2">
      <c r="B43" s="27" t="s">
        <v>32</v>
      </c>
      <c r="C43" s="27" t="s">
        <v>1031</v>
      </c>
      <c r="D43" s="27" t="s">
        <v>1606</v>
      </c>
      <c r="E43" s="53">
        <v>20000</v>
      </c>
      <c r="F43" s="29">
        <f t="shared" si="1"/>
        <v>10238807.9999</v>
      </c>
      <c r="G43" s="28">
        <f t="shared" si="2"/>
        <v>20000</v>
      </c>
      <c r="H43" s="35">
        <f t="shared" si="3"/>
        <v>10238807.9999</v>
      </c>
      <c r="J43" s="33" t="s">
        <v>43</v>
      </c>
      <c r="K43" s="42" t="s">
        <v>65</v>
      </c>
    </row>
    <row r="44" spans="2:11" x14ac:dyDescent="0.2">
      <c r="B44" s="27" t="s">
        <v>32</v>
      </c>
      <c r="C44" s="27" t="s">
        <v>1031</v>
      </c>
      <c r="D44" s="27" t="s">
        <v>1607</v>
      </c>
      <c r="E44" s="53">
        <v>100000</v>
      </c>
      <c r="F44" s="29">
        <f t="shared" si="1"/>
        <v>10338807.9999</v>
      </c>
      <c r="G44" s="28">
        <f t="shared" si="2"/>
        <v>100000</v>
      </c>
      <c r="H44" s="35">
        <f t="shared" si="3"/>
        <v>10338807.9999</v>
      </c>
      <c r="J44" s="33" t="s">
        <v>43</v>
      </c>
      <c r="K44" s="42" t="s">
        <v>65</v>
      </c>
    </row>
    <row r="45" spans="2:11" x14ac:dyDescent="0.2">
      <c r="B45" s="27" t="s">
        <v>32</v>
      </c>
      <c r="C45" s="27" t="s">
        <v>1533</v>
      </c>
      <c r="D45" s="27" t="s">
        <v>2807</v>
      </c>
      <c r="E45" s="53">
        <v>100000</v>
      </c>
      <c r="F45" s="29">
        <f t="shared" si="1"/>
        <v>10438807.9999</v>
      </c>
      <c r="G45" s="28">
        <f t="shared" si="2"/>
        <v>100000</v>
      </c>
      <c r="H45" s="35">
        <f t="shared" si="3"/>
        <v>10438807.9999</v>
      </c>
      <c r="J45" s="33" t="s">
        <v>43</v>
      </c>
      <c r="K45" s="42" t="s">
        <v>65</v>
      </c>
    </row>
    <row r="46" spans="2:11" x14ac:dyDescent="0.2">
      <c r="B46" s="27" t="s">
        <v>32</v>
      </c>
      <c r="C46" s="27" t="s">
        <v>1533</v>
      </c>
      <c r="D46" s="27" t="s">
        <v>1604</v>
      </c>
      <c r="E46" s="53">
        <v>350000</v>
      </c>
      <c r="F46" s="29">
        <f t="shared" si="1"/>
        <v>10788807.9999</v>
      </c>
      <c r="G46" s="28">
        <f t="shared" si="2"/>
        <v>350000</v>
      </c>
      <c r="H46" s="35">
        <f t="shared" si="3"/>
        <v>10788807.9999</v>
      </c>
      <c r="J46" s="33" t="s">
        <v>43</v>
      </c>
      <c r="K46" s="42" t="s">
        <v>65</v>
      </c>
    </row>
    <row r="47" spans="2:11" x14ac:dyDescent="0.2">
      <c r="B47" s="27" t="s">
        <v>32</v>
      </c>
      <c r="C47" s="27" t="s">
        <v>1032</v>
      </c>
      <c r="D47" s="27" t="s">
        <v>1608</v>
      </c>
      <c r="E47" s="53">
        <v>500000</v>
      </c>
      <c r="F47" s="29">
        <f t="shared" si="1"/>
        <v>11288807.9999</v>
      </c>
      <c r="G47" s="28">
        <f t="shared" si="2"/>
        <v>500000</v>
      </c>
      <c r="H47" s="35">
        <f t="shared" si="3"/>
        <v>11288807.9999</v>
      </c>
      <c r="J47" s="33" t="s">
        <v>43</v>
      </c>
      <c r="K47" s="42" t="s">
        <v>65</v>
      </c>
    </row>
    <row r="48" spans="2:11" x14ac:dyDescent="0.2">
      <c r="B48" s="27" t="s">
        <v>32</v>
      </c>
      <c r="C48" s="27" t="s">
        <v>1032</v>
      </c>
      <c r="D48" s="27" t="s">
        <v>1609</v>
      </c>
      <c r="E48" s="53">
        <v>90000</v>
      </c>
      <c r="F48" s="29">
        <f t="shared" si="1"/>
        <v>11378807.9999</v>
      </c>
      <c r="G48" s="28">
        <f t="shared" si="2"/>
        <v>90000</v>
      </c>
      <c r="H48" s="35">
        <f t="shared" si="3"/>
        <v>11378807.9999</v>
      </c>
      <c r="J48" s="33" t="s">
        <v>43</v>
      </c>
      <c r="K48" s="42" t="s">
        <v>65</v>
      </c>
    </row>
    <row r="49" spans="2:11" x14ac:dyDescent="0.2">
      <c r="B49" s="27" t="s">
        <v>32</v>
      </c>
      <c r="C49" s="27" t="s">
        <v>1032</v>
      </c>
      <c r="D49" s="27" t="s">
        <v>2808</v>
      </c>
      <c r="E49" s="53">
        <v>100000</v>
      </c>
      <c r="F49" s="29">
        <f t="shared" si="1"/>
        <v>11478807.9999</v>
      </c>
      <c r="G49" s="28">
        <f t="shared" si="2"/>
        <v>100000</v>
      </c>
      <c r="H49" s="35">
        <f t="shared" si="3"/>
        <v>11478807.9999</v>
      </c>
      <c r="J49" s="33" t="s">
        <v>43</v>
      </c>
      <c r="K49" s="42" t="s">
        <v>65</v>
      </c>
    </row>
    <row r="50" spans="2:11" x14ac:dyDescent="0.2">
      <c r="B50" s="27" t="s">
        <v>32</v>
      </c>
      <c r="C50" s="27" t="s">
        <v>1032</v>
      </c>
      <c r="D50" s="27" t="s">
        <v>1610</v>
      </c>
      <c r="E50" s="53">
        <v>200000</v>
      </c>
      <c r="F50" s="29">
        <f t="shared" si="1"/>
        <v>11678807.9999</v>
      </c>
      <c r="G50" s="28">
        <f t="shared" si="2"/>
        <v>200000</v>
      </c>
      <c r="H50" s="35">
        <f t="shared" si="3"/>
        <v>11678807.9999</v>
      </c>
      <c r="J50" s="33" t="s">
        <v>43</v>
      </c>
      <c r="K50" s="42" t="s">
        <v>65</v>
      </c>
    </row>
    <row r="51" spans="2:11" x14ac:dyDescent="0.2">
      <c r="B51" s="27" t="s">
        <v>32</v>
      </c>
      <c r="C51" s="27" t="s">
        <v>1032</v>
      </c>
      <c r="D51" s="27" t="s">
        <v>1611</v>
      </c>
      <c r="E51" s="53">
        <v>1000000</v>
      </c>
      <c r="F51" s="29">
        <f t="shared" si="1"/>
        <v>12678807.9999</v>
      </c>
      <c r="G51" s="28">
        <f t="shared" si="2"/>
        <v>1000000</v>
      </c>
      <c r="H51" s="35">
        <f t="shared" si="3"/>
        <v>12678807.9999</v>
      </c>
      <c r="J51" s="33" t="s">
        <v>43</v>
      </c>
      <c r="K51" s="42" t="s">
        <v>65</v>
      </c>
    </row>
    <row r="52" spans="2:11" x14ac:dyDescent="0.2">
      <c r="B52" s="27" t="s">
        <v>32</v>
      </c>
      <c r="C52" s="27" t="s">
        <v>1032</v>
      </c>
      <c r="D52" s="27" t="s">
        <v>1612</v>
      </c>
      <c r="E52" s="53">
        <v>125000</v>
      </c>
      <c r="F52" s="29">
        <f t="shared" si="1"/>
        <v>12803807.9999</v>
      </c>
      <c r="G52" s="28">
        <f t="shared" si="2"/>
        <v>125000</v>
      </c>
      <c r="H52" s="35">
        <f t="shared" si="3"/>
        <v>12803807.9999</v>
      </c>
      <c r="J52" s="33" t="s">
        <v>43</v>
      </c>
      <c r="K52" s="42" t="s">
        <v>65</v>
      </c>
    </row>
    <row r="53" spans="2:11" x14ac:dyDescent="0.2">
      <c r="B53" s="27" t="s">
        <v>32</v>
      </c>
      <c r="C53" s="27" t="s">
        <v>1032</v>
      </c>
      <c r="D53" s="27" t="s">
        <v>2809</v>
      </c>
      <c r="E53" s="53">
        <v>150000</v>
      </c>
      <c r="F53" s="29">
        <f t="shared" si="1"/>
        <v>12953807.9999</v>
      </c>
      <c r="G53" s="28">
        <f t="shared" si="2"/>
        <v>150000</v>
      </c>
      <c r="H53" s="35">
        <f t="shared" si="3"/>
        <v>12953807.9999</v>
      </c>
      <c r="J53" s="33" t="s">
        <v>43</v>
      </c>
      <c r="K53" s="42" t="s">
        <v>65</v>
      </c>
    </row>
    <row r="54" spans="2:11" x14ac:dyDescent="0.2">
      <c r="B54" s="27" t="s">
        <v>32</v>
      </c>
      <c r="C54" s="27" t="s">
        <v>1032</v>
      </c>
      <c r="D54" s="27" t="s">
        <v>1613</v>
      </c>
      <c r="E54" s="53">
        <v>750000</v>
      </c>
      <c r="F54" s="29">
        <f t="shared" si="1"/>
        <v>13703807.9999</v>
      </c>
      <c r="G54" s="28">
        <f t="shared" si="2"/>
        <v>750000</v>
      </c>
      <c r="H54" s="35">
        <f t="shared" si="3"/>
        <v>13703807.9999</v>
      </c>
      <c r="J54" s="33" t="s">
        <v>43</v>
      </c>
      <c r="K54" s="42" t="s">
        <v>65</v>
      </c>
    </row>
    <row r="55" spans="2:11" x14ac:dyDescent="0.2">
      <c r="B55" s="27" t="s">
        <v>32</v>
      </c>
      <c r="C55" s="27" t="s">
        <v>1032</v>
      </c>
      <c r="D55" s="27" t="s">
        <v>2810</v>
      </c>
      <c r="E55" s="53">
        <v>240000</v>
      </c>
      <c r="F55" s="29">
        <f t="shared" si="1"/>
        <v>13943807.9999</v>
      </c>
      <c r="G55" s="28">
        <f t="shared" si="2"/>
        <v>240000</v>
      </c>
      <c r="H55" s="35">
        <f t="shared" si="3"/>
        <v>13943807.9999</v>
      </c>
      <c r="J55" s="33" t="s">
        <v>43</v>
      </c>
      <c r="K55" s="42" t="s">
        <v>65</v>
      </c>
    </row>
    <row r="56" spans="2:11" x14ac:dyDescent="0.2">
      <c r="B56" s="27" t="s">
        <v>32</v>
      </c>
      <c r="C56" s="27" t="s">
        <v>1030</v>
      </c>
      <c r="D56" s="27" t="s">
        <v>1600</v>
      </c>
      <c r="E56" s="53">
        <v>200000</v>
      </c>
      <c r="F56" s="29">
        <f t="shared" si="1"/>
        <v>14143807.9999</v>
      </c>
      <c r="G56" s="28">
        <f t="shared" si="2"/>
        <v>200000</v>
      </c>
      <c r="H56" s="35">
        <f t="shared" si="3"/>
        <v>14143807.9999</v>
      </c>
      <c r="J56" s="33" t="s">
        <v>43</v>
      </c>
      <c r="K56" s="42" t="s">
        <v>65</v>
      </c>
    </row>
    <row r="57" spans="2:11" x14ac:dyDescent="0.2">
      <c r="B57" s="27" t="s">
        <v>32</v>
      </c>
      <c r="C57" s="27" t="s">
        <v>1030</v>
      </c>
      <c r="D57" s="27" t="s">
        <v>1601</v>
      </c>
      <c r="E57" s="53">
        <v>125000</v>
      </c>
      <c r="F57" s="29">
        <f t="shared" si="1"/>
        <v>14268807.9999</v>
      </c>
      <c r="G57" s="28">
        <f t="shared" si="2"/>
        <v>125000</v>
      </c>
      <c r="H57" s="35">
        <f t="shared" si="3"/>
        <v>14268807.9999</v>
      </c>
      <c r="J57" s="33" t="s">
        <v>43</v>
      </c>
      <c r="K57" s="42" t="s">
        <v>65</v>
      </c>
    </row>
    <row r="58" spans="2:11" x14ac:dyDescent="0.2">
      <c r="B58" s="27" t="s">
        <v>32</v>
      </c>
      <c r="C58" s="27" t="s">
        <v>1030</v>
      </c>
      <c r="D58" s="27" t="s">
        <v>1602</v>
      </c>
      <c r="E58" s="53">
        <v>225000</v>
      </c>
      <c r="F58" s="29">
        <f t="shared" si="1"/>
        <v>14493807.9999</v>
      </c>
      <c r="G58" s="28">
        <f t="shared" si="2"/>
        <v>225000</v>
      </c>
      <c r="H58" s="35">
        <f t="shared" si="3"/>
        <v>14493807.9999</v>
      </c>
      <c r="J58" s="33" t="s">
        <v>43</v>
      </c>
      <c r="K58" s="42" t="s">
        <v>65</v>
      </c>
    </row>
    <row r="59" spans="2:11" x14ac:dyDescent="0.2">
      <c r="B59" s="27" t="s">
        <v>32</v>
      </c>
      <c r="C59" s="27" t="s">
        <v>1030</v>
      </c>
      <c r="D59" s="27" t="s">
        <v>1603</v>
      </c>
      <c r="E59" s="53">
        <v>150000</v>
      </c>
      <c r="F59" s="29">
        <f t="shared" si="1"/>
        <v>14643807.9999</v>
      </c>
      <c r="G59" s="28">
        <f t="shared" si="2"/>
        <v>150000</v>
      </c>
      <c r="H59" s="35">
        <f t="shared" si="3"/>
        <v>14643807.9999</v>
      </c>
      <c r="J59" s="33" t="s">
        <v>43</v>
      </c>
      <c r="K59" s="42" t="s">
        <v>65</v>
      </c>
    </row>
    <row r="60" spans="2:11" x14ac:dyDescent="0.2">
      <c r="B60" s="27" t="s">
        <v>32</v>
      </c>
      <c r="C60" s="27" t="s">
        <v>2811</v>
      </c>
      <c r="D60" s="27" t="s">
        <v>1581</v>
      </c>
      <c r="E60" s="53">
        <v>150000</v>
      </c>
      <c r="F60" s="29">
        <f t="shared" si="1"/>
        <v>14793807.9999</v>
      </c>
      <c r="G60" s="28">
        <f t="shared" si="2"/>
        <v>150000</v>
      </c>
      <c r="H60" s="35">
        <f t="shared" si="3"/>
        <v>14793807.9999</v>
      </c>
      <c r="J60" s="33" t="s">
        <v>43</v>
      </c>
      <c r="K60" s="42" t="s">
        <v>65</v>
      </c>
    </row>
    <row r="61" spans="2:11" x14ac:dyDescent="0.2">
      <c r="B61" s="27" t="s">
        <v>32</v>
      </c>
      <c r="C61" s="27" t="s">
        <v>2811</v>
      </c>
      <c r="D61" s="27" t="s">
        <v>2812</v>
      </c>
      <c r="E61" s="53">
        <v>260000</v>
      </c>
      <c r="F61" s="29">
        <f t="shared" si="1"/>
        <v>15053807.9999</v>
      </c>
      <c r="G61" s="28">
        <f t="shared" si="2"/>
        <v>260000</v>
      </c>
      <c r="H61" s="35">
        <f t="shared" si="3"/>
        <v>15053807.9999</v>
      </c>
      <c r="J61" s="33" t="s">
        <v>43</v>
      </c>
      <c r="K61" s="42" t="s">
        <v>65</v>
      </c>
    </row>
    <row r="62" spans="2:11" x14ac:dyDescent="0.2">
      <c r="B62" s="27" t="s">
        <v>32</v>
      </c>
      <c r="C62" s="27" t="s">
        <v>2811</v>
      </c>
      <c r="D62" s="27" t="s">
        <v>1569</v>
      </c>
      <c r="E62" s="53">
        <v>45000</v>
      </c>
      <c r="F62" s="29">
        <f t="shared" si="1"/>
        <v>15098807.9999</v>
      </c>
      <c r="G62" s="28">
        <f t="shared" si="2"/>
        <v>45000</v>
      </c>
      <c r="H62" s="35">
        <f t="shared" si="3"/>
        <v>15098807.9999</v>
      </c>
      <c r="J62" s="33" t="s">
        <v>43</v>
      </c>
      <c r="K62" s="42" t="s">
        <v>65</v>
      </c>
    </row>
    <row r="63" spans="2:11" x14ac:dyDescent="0.2">
      <c r="B63" s="27" t="s">
        <v>32</v>
      </c>
      <c r="C63" s="27" t="s">
        <v>2811</v>
      </c>
      <c r="D63" s="27" t="s">
        <v>1570</v>
      </c>
      <c r="E63" s="53">
        <v>440000</v>
      </c>
      <c r="F63" s="29">
        <f t="shared" si="1"/>
        <v>15538807.9999</v>
      </c>
      <c r="G63" s="28">
        <f t="shared" si="2"/>
        <v>440000</v>
      </c>
      <c r="H63" s="35">
        <f t="shared" si="3"/>
        <v>15538807.9999</v>
      </c>
      <c r="J63" s="33" t="s">
        <v>43</v>
      </c>
      <c r="K63" s="42" t="s">
        <v>65</v>
      </c>
    </row>
    <row r="64" spans="2:11" x14ac:dyDescent="0.2">
      <c r="B64" s="27" t="s">
        <v>32</v>
      </c>
      <c r="C64" s="27" t="s">
        <v>2811</v>
      </c>
      <c r="D64" s="27" t="s">
        <v>2813</v>
      </c>
      <c r="E64" s="53">
        <v>172449.68749999994</v>
      </c>
      <c r="F64" s="29">
        <f t="shared" si="1"/>
        <v>15711257.6874</v>
      </c>
      <c r="G64" s="28">
        <f t="shared" si="2"/>
        <v>172449.68749999994</v>
      </c>
      <c r="H64" s="35">
        <f t="shared" si="3"/>
        <v>15711257.6874</v>
      </c>
      <c r="J64" s="33" t="s">
        <v>43</v>
      </c>
      <c r="K64" s="42" t="s">
        <v>65</v>
      </c>
    </row>
    <row r="65" spans="2:11" x14ac:dyDescent="0.2">
      <c r="B65" s="27" t="s">
        <v>32</v>
      </c>
      <c r="C65" s="27" t="s">
        <v>2811</v>
      </c>
      <c r="D65" s="27" t="s">
        <v>2814</v>
      </c>
      <c r="E65" s="53">
        <v>300000</v>
      </c>
      <c r="F65" s="29">
        <f t="shared" si="1"/>
        <v>16011257.6874</v>
      </c>
      <c r="G65" s="28">
        <f t="shared" si="2"/>
        <v>300000</v>
      </c>
      <c r="H65" s="35">
        <f t="shared" si="3"/>
        <v>16011257.6874</v>
      </c>
      <c r="J65" s="33" t="s">
        <v>43</v>
      </c>
      <c r="K65" s="42" t="s">
        <v>65</v>
      </c>
    </row>
    <row r="66" spans="2:11" x14ac:dyDescent="0.2">
      <c r="B66" s="27" t="s">
        <v>32</v>
      </c>
      <c r="C66" s="27" t="s">
        <v>173</v>
      </c>
      <c r="D66" s="27" t="s">
        <v>2815</v>
      </c>
      <c r="E66" s="53">
        <v>135000</v>
      </c>
      <c r="F66" s="29">
        <f t="shared" si="1"/>
        <v>16146257.6874</v>
      </c>
      <c r="G66" s="28">
        <f t="shared" si="2"/>
        <v>135000</v>
      </c>
      <c r="H66" s="35">
        <f t="shared" si="3"/>
        <v>16146257.6874</v>
      </c>
      <c r="J66" s="33" t="s">
        <v>43</v>
      </c>
      <c r="K66" s="42" t="s">
        <v>65</v>
      </c>
    </row>
    <row r="67" spans="2:11" x14ac:dyDescent="0.2">
      <c r="B67" s="27" t="s">
        <v>32</v>
      </c>
      <c r="C67" s="27" t="s">
        <v>173</v>
      </c>
      <c r="D67" s="27" t="s">
        <v>2816</v>
      </c>
      <c r="E67" s="53">
        <v>55000</v>
      </c>
      <c r="F67" s="29">
        <f t="shared" si="1"/>
        <v>16201257.6874</v>
      </c>
      <c r="G67" s="28">
        <f t="shared" si="2"/>
        <v>55000</v>
      </c>
      <c r="H67" s="35">
        <f t="shared" si="3"/>
        <v>16201257.6874</v>
      </c>
      <c r="J67" s="33" t="s">
        <v>43</v>
      </c>
      <c r="K67" s="42" t="s">
        <v>65</v>
      </c>
    </row>
    <row r="68" spans="2:11" x14ac:dyDescent="0.2">
      <c r="B68" s="27" t="s">
        <v>32</v>
      </c>
      <c r="C68" s="27" t="s">
        <v>1026</v>
      </c>
      <c r="D68" s="27" t="s">
        <v>1595</v>
      </c>
      <c r="E68" s="53">
        <v>85000</v>
      </c>
      <c r="F68" s="29">
        <f t="shared" si="1"/>
        <v>16286257.6874</v>
      </c>
      <c r="G68" s="28">
        <f t="shared" si="2"/>
        <v>85000</v>
      </c>
      <c r="H68" s="35">
        <f t="shared" si="3"/>
        <v>16286257.6874</v>
      </c>
      <c r="J68" s="33" t="s">
        <v>43</v>
      </c>
      <c r="K68" s="42" t="s">
        <v>65</v>
      </c>
    </row>
    <row r="69" spans="2:11" x14ac:dyDescent="0.2">
      <c r="B69" s="27" t="s">
        <v>32</v>
      </c>
      <c r="C69" s="27" t="s">
        <v>1028</v>
      </c>
      <c r="D69" s="27" t="s">
        <v>1569</v>
      </c>
      <c r="E69" s="53">
        <v>45000</v>
      </c>
      <c r="F69" s="29">
        <f t="shared" si="1"/>
        <v>16331257.6874</v>
      </c>
      <c r="G69" s="28">
        <f t="shared" si="2"/>
        <v>45000</v>
      </c>
      <c r="H69" s="35">
        <f t="shared" si="3"/>
        <v>16331257.6874</v>
      </c>
      <c r="J69" s="33" t="s">
        <v>43</v>
      </c>
      <c r="K69" s="42" t="s">
        <v>65</v>
      </c>
    </row>
    <row r="70" spans="2:11" x14ac:dyDescent="0.2">
      <c r="B70" s="27" t="s">
        <v>32</v>
      </c>
      <c r="C70" s="27" t="s">
        <v>1028</v>
      </c>
      <c r="D70" s="27" t="s">
        <v>2817</v>
      </c>
      <c r="E70" s="53">
        <v>500000</v>
      </c>
      <c r="F70" s="29">
        <f t="shared" si="1"/>
        <v>16831257.687399998</v>
      </c>
      <c r="G70" s="28">
        <f t="shared" si="2"/>
        <v>500000</v>
      </c>
      <c r="H70" s="35">
        <f t="shared" si="3"/>
        <v>16831257.687399998</v>
      </c>
      <c r="J70" s="33" t="s">
        <v>43</v>
      </c>
      <c r="K70" s="42" t="s">
        <v>65</v>
      </c>
    </row>
    <row r="71" spans="2:11" x14ac:dyDescent="0.2">
      <c r="B71" s="27" t="s">
        <v>32</v>
      </c>
      <c r="C71" s="27" t="s">
        <v>2819</v>
      </c>
      <c r="D71" s="27" t="s">
        <v>2818</v>
      </c>
      <c r="E71" s="53">
        <v>150000</v>
      </c>
      <c r="F71" s="29">
        <f t="shared" si="1"/>
        <v>16981257.687399998</v>
      </c>
      <c r="G71" s="28">
        <f t="shared" si="2"/>
        <v>150000</v>
      </c>
      <c r="H71" s="35">
        <f t="shared" si="3"/>
        <v>16981257.687399998</v>
      </c>
      <c r="J71" s="33" t="s">
        <v>53</v>
      </c>
      <c r="K71" s="42" t="s">
        <v>68</v>
      </c>
    </row>
    <row r="72" spans="2:11" x14ac:dyDescent="0.2">
      <c r="B72" s="27" t="s">
        <v>32</v>
      </c>
      <c r="C72" s="27" t="s">
        <v>2819</v>
      </c>
      <c r="D72" s="27" t="s">
        <v>1568</v>
      </c>
      <c r="E72" s="53">
        <v>260000</v>
      </c>
      <c r="F72" s="29">
        <f t="shared" si="1"/>
        <v>17241257.687399998</v>
      </c>
      <c r="G72" s="28">
        <f t="shared" si="2"/>
        <v>260000</v>
      </c>
      <c r="H72" s="35">
        <f t="shared" si="3"/>
        <v>17241257.687399998</v>
      </c>
      <c r="J72" s="33" t="s">
        <v>53</v>
      </c>
      <c r="K72" s="42" t="s">
        <v>68</v>
      </c>
    </row>
    <row r="73" spans="2:11" x14ac:dyDescent="0.2">
      <c r="B73" s="27" t="s">
        <v>32</v>
      </c>
      <c r="C73" s="27" t="s">
        <v>2819</v>
      </c>
      <c r="D73" s="27" t="s">
        <v>2820</v>
      </c>
      <c r="E73" s="53">
        <v>50000</v>
      </c>
      <c r="F73" s="29">
        <f t="shared" ref="F73:F88" si="4">E73+F72</f>
        <v>17291257.687399998</v>
      </c>
      <c r="G73" s="28">
        <f t="shared" ref="G73:G88" si="5">E73</f>
        <v>50000</v>
      </c>
      <c r="H73" s="35">
        <f t="shared" ref="H73:H88" si="6">H72+G73</f>
        <v>17291257.687399998</v>
      </c>
      <c r="J73" s="33" t="s">
        <v>53</v>
      </c>
      <c r="K73" s="42" t="s">
        <v>68</v>
      </c>
    </row>
    <row r="74" spans="2:11" x14ac:dyDescent="0.2">
      <c r="B74" s="27" t="s">
        <v>32</v>
      </c>
      <c r="C74" s="27" t="s">
        <v>2822</v>
      </c>
      <c r="D74" s="27" t="s">
        <v>2821</v>
      </c>
      <c r="E74" s="53">
        <v>350000</v>
      </c>
      <c r="F74" s="29">
        <f t="shared" si="4"/>
        <v>17641257.687399998</v>
      </c>
      <c r="G74" s="28">
        <f t="shared" si="5"/>
        <v>350000</v>
      </c>
      <c r="H74" s="35">
        <f t="shared" si="6"/>
        <v>17641257.687399998</v>
      </c>
      <c r="J74" s="33" t="s">
        <v>53</v>
      </c>
      <c r="K74" s="42" t="s">
        <v>68</v>
      </c>
    </row>
    <row r="75" spans="2:11" x14ac:dyDescent="0.2">
      <c r="B75" s="27" t="s">
        <v>32</v>
      </c>
      <c r="C75" s="27" t="s">
        <v>2822</v>
      </c>
      <c r="D75" s="27" t="s">
        <v>1614</v>
      </c>
      <c r="E75" s="53">
        <v>150000</v>
      </c>
      <c r="F75" s="29">
        <f t="shared" si="4"/>
        <v>17791257.687399998</v>
      </c>
      <c r="G75" s="28">
        <f t="shared" si="5"/>
        <v>150000</v>
      </c>
      <c r="H75" s="35">
        <f t="shared" si="6"/>
        <v>17791257.687399998</v>
      </c>
      <c r="J75" s="33" t="s">
        <v>53</v>
      </c>
      <c r="K75" s="42" t="s">
        <v>68</v>
      </c>
    </row>
    <row r="76" spans="2:11" x14ac:dyDescent="0.2">
      <c r="B76" s="27" t="s">
        <v>32</v>
      </c>
      <c r="C76" s="27" t="s">
        <v>2822</v>
      </c>
      <c r="D76" s="27" t="s">
        <v>1597</v>
      </c>
      <c r="E76" s="53">
        <v>100000</v>
      </c>
      <c r="F76" s="29">
        <f t="shared" si="4"/>
        <v>17891257.687399998</v>
      </c>
      <c r="G76" s="28">
        <f t="shared" si="5"/>
        <v>100000</v>
      </c>
      <c r="H76" s="35">
        <f t="shared" si="6"/>
        <v>17891257.687399998</v>
      </c>
      <c r="J76" s="33" t="s">
        <v>53</v>
      </c>
      <c r="K76" s="42" t="s">
        <v>68</v>
      </c>
    </row>
    <row r="77" spans="2:11" x14ac:dyDescent="0.2">
      <c r="B77" s="27" t="s">
        <v>32</v>
      </c>
      <c r="C77" s="27" t="s">
        <v>1029</v>
      </c>
      <c r="D77" s="27" t="s">
        <v>2823</v>
      </c>
      <c r="E77" s="53">
        <v>260000</v>
      </c>
      <c r="F77" s="29">
        <f t="shared" si="4"/>
        <v>18151257.687399998</v>
      </c>
      <c r="G77" s="28">
        <f t="shared" si="5"/>
        <v>260000</v>
      </c>
      <c r="H77" s="35">
        <f t="shared" si="6"/>
        <v>18151257.687399998</v>
      </c>
      <c r="J77" s="33" t="s">
        <v>53</v>
      </c>
      <c r="K77" s="42" t="s">
        <v>68</v>
      </c>
    </row>
    <row r="78" spans="2:11" x14ac:dyDescent="0.2">
      <c r="B78" s="27" t="s">
        <v>32</v>
      </c>
      <c r="C78" s="27" t="s">
        <v>1029</v>
      </c>
      <c r="D78" s="27" t="s">
        <v>2824</v>
      </c>
      <c r="E78" s="53">
        <v>800000</v>
      </c>
      <c r="F78" s="29">
        <f t="shared" si="4"/>
        <v>18951257.687399998</v>
      </c>
      <c r="G78" s="28">
        <f t="shared" si="5"/>
        <v>800000</v>
      </c>
      <c r="H78" s="35">
        <f t="shared" si="6"/>
        <v>18951257.687399998</v>
      </c>
      <c r="J78" s="33" t="s">
        <v>53</v>
      </c>
      <c r="K78" s="42" t="s">
        <v>68</v>
      </c>
    </row>
    <row r="79" spans="2:11" x14ac:dyDescent="0.2">
      <c r="B79" s="27" t="s">
        <v>32</v>
      </c>
      <c r="C79" s="27" t="s">
        <v>1029</v>
      </c>
      <c r="D79" s="27" t="s">
        <v>1598</v>
      </c>
      <c r="E79" s="53">
        <v>250000</v>
      </c>
      <c r="F79" s="29">
        <f t="shared" si="4"/>
        <v>19201257.687399998</v>
      </c>
      <c r="G79" s="28">
        <f t="shared" si="5"/>
        <v>250000</v>
      </c>
      <c r="H79" s="35">
        <f t="shared" si="6"/>
        <v>19201257.687399998</v>
      </c>
      <c r="J79" s="33" t="s">
        <v>53</v>
      </c>
      <c r="K79" s="42" t="s">
        <v>68</v>
      </c>
    </row>
    <row r="80" spans="2:11" x14ac:dyDescent="0.2">
      <c r="B80" s="27" t="s">
        <v>32</v>
      </c>
      <c r="C80" s="27" t="s">
        <v>1029</v>
      </c>
      <c r="D80" s="27" t="s">
        <v>1599</v>
      </c>
      <c r="E80" s="53">
        <v>350000</v>
      </c>
      <c r="F80" s="29">
        <f t="shared" si="4"/>
        <v>19551257.687399998</v>
      </c>
      <c r="G80" s="28">
        <f t="shared" si="5"/>
        <v>350000</v>
      </c>
      <c r="H80" s="35">
        <f t="shared" si="6"/>
        <v>19551257.687399998</v>
      </c>
      <c r="J80" s="33" t="s">
        <v>53</v>
      </c>
      <c r="K80" s="42" t="s">
        <v>68</v>
      </c>
    </row>
    <row r="81" spans="2:11" x14ac:dyDescent="0.2">
      <c r="B81" s="27" t="s">
        <v>32</v>
      </c>
      <c r="C81" s="27" t="s">
        <v>1023</v>
      </c>
      <c r="D81" s="27" t="s">
        <v>2825</v>
      </c>
      <c r="E81" s="53">
        <v>100000</v>
      </c>
      <c r="F81" s="29">
        <f t="shared" si="4"/>
        <v>19651257.687399998</v>
      </c>
      <c r="G81" s="28">
        <f t="shared" si="5"/>
        <v>100000</v>
      </c>
      <c r="H81" s="35">
        <f t="shared" si="6"/>
        <v>19651257.687399998</v>
      </c>
      <c r="J81" s="33" t="s">
        <v>64</v>
      </c>
      <c r="K81" s="42" t="s">
        <v>70</v>
      </c>
    </row>
    <row r="82" spans="2:11" x14ac:dyDescent="0.2">
      <c r="B82" s="27" t="s">
        <v>32</v>
      </c>
      <c r="C82" s="27" t="s">
        <v>1023</v>
      </c>
      <c r="D82" s="27" t="s">
        <v>2826</v>
      </c>
      <c r="E82" s="53">
        <v>500000</v>
      </c>
      <c r="F82" s="29">
        <f t="shared" si="4"/>
        <v>20151257.687399998</v>
      </c>
      <c r="G82" s="28">
        <f t="shared" si="5"/>
        <v>500000</v>
      </c>
      <c r="H82" s="35">
        <f t="shared" si="6"/>
        <v>20151257.687399998</v>
      </c>
      <c r="J82" s="33" t="s">
        <v>64</v>
      </c>
      <c r="K82" s="42" t="s">
        <v>70</v>
      </c>
    </row>
    <row r="83" spans="2:11" x14ac:dyDescent="0.2">
      <c r="B83" s="27" t="s">
        <v>32</v>
      </c>
      <c r="C83" s="27" t="s">
        <v>1023</v>
      </c>
      <c r="D83" s="27" t="s">
        <v>2827</v>
      </c>
      <c r="E83" s="53">
        <v>100000</v>
      </c>
      <c r="F83" s="29">
        <f t="shared" si="4"/>
        <v>20251257.687399998</v>
      </c>
      <c r="G83" s="28">
        <f t="shared" si="5"/>
        <v>100000</v>
      </c>
      <c r="H83" s="35">
        <f t="shared" si="6"/>
        <v>20251257.687399998</v>
      </c>
      <c r="J83" s="33" t="s">
        <v>64</v>
      </c>
      <c r="K83" s="42" t="s">
        <v>70</v>
      </c>
    </row>
    <row r="84" spans="2:11" x14ac:dyDescent="0.2">
      <c r="B84" s="27" t="s">
        <v>32</v>
      </c>
      <c r="C84" s="27" t="s">
        <v>1023</v>
      </c>
      <c r="D84" s="27" t="s">
        <v>2828</v>
      </c>
      <c r="E84" s="53">
        <v>75000</v>
      </c>
      <c r="F84" s="29">
        <f t="shared" si="4"/>
        <v>20326257.687399998</v>
      </c>
      <c r="G84" s="28">
        <f t="shared" si="5"/>
        <v>75000</v>
      </c>
      <c r="H84" s="35">
        <f t="shared" si="6"/>
        <v>20326257.687399998</v>
      </c>
      <c r="J84" s="33" t="s">
        <v>64</v>
      </c>
      <c r="K84" s="42" t="s">
        <v>70</v>
      </c>
    </row>
    <row r="85" spans="2:11" x14ac:dyDescent="0.2">
      <c r="B85" s="27" t="s">
        <v>32</v>
      </c>
      <c r="C85" s="27" t="s">
        <v>1023</v>
      </c>
      <c r="D85" s="27" t="s">
        <v>2829</v>
      </c>
      <c r="E85" s="53">
        <v>327000</v>
      </c>
      <c r="F85" s="29">
        <f t="shared" si="4"/>
        <v>20653257.687399998</v>
      </c>
      <c r="G85" s="28">
        <f t="shared" si="5"/>
        <v>327000</v>
      </c>
      <c r="H85" s="35">
        <f t="shared" si="6"/>
        <v>20653257.687399998</v>
      </c>
      <c r="J85" s="33" t="s">
        <v>64</v>
      </c>
      <c r="K85" s="42" t="s">
        <v>70</v>
      </c>
    </row>
    <row r="86" spans="2:11" x14ac:dyDescent="0.2">
      <c r="B86" s="27" t="s">
        <v>32</v>
      </c>
      <c r="C86" s="27" t="s">
        <v>1023</v>
      </c>
      <c r="D86" s="27" t="s">
        <v>2830</v>
      </c>
      <c r="E86" s="53">
        <v>45000</v>
      </c>
      <c r="F86" s="29">
        <f t="shared" si="4"/>
        <v>20698257.687399998</v>
      </c>
      <c r="G86" s="28">
        <f t="shared" si="5"/>
        <v>45000</v>
      </c>
      <c r="H86" s="35">
        <f t="shared" si="6"/>
        <v>20698257.687399998</v>
      </c>
      <c r="J86" s="33" t="s">
        <v>64</v>
      </c>
      <c r="K86" s="42" t="s">
        <v>70</v>
      </c>
    </row>
    <row r="87" spans="2:11" x14ac:dyDescent="0.2">
      <c r="B87" s="27" t="s">
        <v>32</v>
      </c>
      <c r="C87" s="27" t="s">
        <v>1023</v>
      </c>
      <c r="D87" s="27" t="s">
        <v>2831</v>
      </c>
      <c r="E87" s="53">
        <v>250000</v>
      </c>
      <c r="F87" s="29">
        <f t="shared" si="4"/>
        <v>20948257.687399998</v>
      </c>
      <c r="G87" s="28">
        <f t="shared" si="5"/>
        <v>250000</v>
      </c>
      <c r="H87" s="35">
        <f t="shared" si="6"/>
        <v>20948257.687399998</v>
      </c>
      <c r="J87" s="33" t="s">
        <v>64</v>
      </c>
      <c r="K87" s="42" t="s">
        <v>70</v>
      </c>
    </row>
    <row r="88" spans="2:11" x14ac:dyDescent="0.2">
      <c r="B88" s="27" t="s">
        <v>32</v>
      </c>
      <c r="C88" s="27" t="s">
        <v>1023</v>
      </c>
      <c r="D88" s="27" t="s">
        <v>1576</v>
      </c>
      <c r="E88" s="53">
        <v>155000</v>
      </c>
      <c r="F88" s="29">
        <f t="shared" si="4"/>
        <v>21103257.687399998</v>
      </c>
      <c r="G88" s="28">
        <f t="shared" si="5"/>
        <v>155000</v>
      </c>
      <c r="H88" s="35">
        <f t="shared" si="6"/>
        <v>21103257.687399998</v>
      </c>
      <c r="J88" s="33" t="s">
        <v>64</v>
      </c>
      <c r="K88" s="42" t="s">
        <v>70</v>
      </c>
    </row>
  </sheetData>
  <sortState xmlns:xlrd2="http://schemas.microsoft.com/office/spreadsheetml/2017/richdata2" ref="A19:L105">
    <sortCondition ref="C19:C105"/>
    <sortCondition ref="D19:D105"/>
  </sortState>
  <mergeCells count="7">
    <mergeCell ref="K5:K6"/>
    <mergeCell ref="E3:H3"/>
    <mergeCell ref="E4:E6"/>
    <mergeCell ref="F4:F6"/>
    <mergeCell ref="G4:G6"/>
    <mergeCell ref="H4:H6"/>
    <mergeCell ref="J5:J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8"/>
  <sheetViews>
    <sheetView topLeftCell="A3" zoomScaleNormal="100" zoomScaleSheetLayoutView="100" workbookViewId="0">
      <selection activeCell="A3" sqref="A3"/>
    </sheetView>
  </sheetViews>
  <sheetFormatPr defaultRowHeight="12.75" x14ac:dyDescent="0.2"/>
  <cols>
    <col min="1" max="1" width="9.7109375" style="27" customWidth="1"/>
    <col min="2" max="2" width="27.7109375" style="27" customWidth="1"/>
    <col min="3" max="4" width="40.7109375" style="27" customWidth="1"/>
    <col min="5" max="7" width="12.7109375" style="27" customWidth="1"/>
    <col min="8" max="8" width="14.7109375" style="27" customWidth="1"/>
    <col min="9" max="9" width="2.28515625" style="27" customWidth="1"/>
    <col min="10" max="10" width="12.7109375" style="33" customWidth="1"/>
    <col min="11" max="11" width="12.7109375" style="42" customWidth="1"/>
    <col min="12" max="12" width="18.85546875" style="36" bestFit="1" customWidth="1"/>
    <col min="13" max="13" width="3.28515625" style="27" bestFit="1" customWidth="1"/>
    <col min="14" max="14" width="10" style="27" bestFit="1" customWidth="1"/>
    <col min="15" max="15" width="15.28515625" style="27" bestFit="1" customWidth="1"/>
    <col min="16" max="16" width="20.7109375" style="27" bestFit="1" customWidth="1"/>
    <col min="17" max="17" width="19.85546875" style="27" bestFit="1" customWidth="1"/>
    <col min="18" max="16384" width="9.140625" style="27"/>
  </cols>
  <sheetData>
    <row r="1" spans="1:17" s="8" customFormat="1" ht="16.5" customHeight="1" x14ac:dyDescent="0.25">
      <c r="A1" s="3"/>
      <c r="B1" s="4"/>
      <c r="C1" s="4"/>
      <c r="D1" s="5"/>
      <c r="E1" s="6"/>
      <c r="F1" s="7"/>
      <c r="G1" s="6"/>
      <c r="H1" s="7"/>
      <c r="I1" s="7"/>
      <c r="J1" s="37"/>
      <c r="K1" s="3"/>
      <c r="L1" s="3"/>
      <c r="M1" s="3"/>
      <c r="Q1" s="3"/>
    </row>
    <row r="2" spans="1:17" s="8" customFormat="1" ht="23.25" x14ac:dyDescent="0.25">
      <c r="A2" s="9" t="s">
        <v>19</v>
      </c>
      <c r="B2" s="10"/>
      <c r="C2" s="10"/>
      <c r="D2" s="11"/>
      <c r="E2" s="12"/>
      <c r="F2" s="13"/>
      <c r="G2" s="14"/>
      <c r="H2" s="13"/>
      <c r="I2" s="13"/>
      <c r="J2" s="38"/>
      <c r="K2" s="15"/>
      <c r="L2" s="16"/>
      <c r="M2" s="3"/>
      <c r="Q2" s="3"/>
    </row>
    <row r="3" spans="1:17" s="8" customFormat="1" ht="16.5" customHeight="1" x14ac:dyDescent="0.25">
      <c r="A3" s="17"/>
      <c r="B3" s="18"/>
      <c r="C3" s="19"/>
      <c r="D3" s="20"/>
      <c r="E3" s="61" t="s">
        <v>20</v>
      </c>
      <c r="F3" s="62"/>
      <c r="G3" s="62"/>
      <c r="H3" s="62"/>
      <c r="I3" s="39"/>
      <c r="J3" s="21"/>
      <c r="K3" s="16"/>
      <c r="L3" s="16"/>
      <c r="M3" s="3"/>
      <c r="Q3" s="3"/>
    </row>
    <row r="4" spans="1:17" s="25" customFormat="1" ht="16.5" customHeight="1" x14ac:dyDescent="0.25">
      <c r="A4" s="40"/>
      <c r="B4" s="22"/>
      <c r="C4" s="19"/>
      <c r="D4" s="23"/>
      <c r="E4" s="61" t="s">
        <v>21</v>
      </c>
      <c r="F4" s="61" t="s">
        <v>22</v>
      </c>
      <c r="G4" s="65" t="s">
        <v>23</v>
      </c>
      <c r="H4" s="68" t="s">
        <v>24</v>
      </c>
      <c r="I4" s="50"/>
      <c r="J4" s="24"/>
      <c r="K4" s="24"/>
    </row>
    <row r="5" spans="1:17" s="25" customFormat="1" ht="16.5" customHeight="1" x14ac:dyDescent="0.25">
      <c r="A5" s="44" t="s">
        <v>25</v>
      </c>
      <c r="B5" s="19"/>
      <c r="C5" s="19"/>
      <c r="D5" s="26"/>
      <c r="E5" s="63"/>
      <c r="F5" s="63"/>
      <c r="G5" s="66"/>
      <c r="H5" s="69"/>
      <c r="I5" s="50"/>
      <c r="J5" s="59" t="s">
        <v>26</v>
      </c>
      <c r="K5" s="59" t="s">
        <v>27</v>
      </c>
    </row>
    <row r="6" spans="1:17" s="25" customFormat="1" ht="16.5" customHeight="1" x14ac:dyDescent="0.25">
      <c r="A6" s="51" t="s">
        <v>28</v>
      </c>
      <c r="B6" s="51" t="s">
        <v>29</v>
      </c>
      <c r="C6" s="51" t="s">
        <v>30</v>
      </c>
      <c r="D6" s="52" t="s">
        <v>31</v>
      </c>
      <c r="E6" s="64"/>
      <c r="F6" s="64"/>
      <c r="G6" s="67"/>
      <c r="H6" s="70"/>
      <c r="I6" s="34"/>
      <c r="J6" s="60"/>
      <c r="K6" s="60"/>
    </row>
    <row r="7" spans="1:17" x14ac:dyDescent="0.2">
      <c r="B7" s="27" t="s">
        <v>2875</v>
      </c>
      <c r="C7" s="27" t="s">
        <v>2844</v>
      </c>
      <c r="D7" s="27" t="s">
        <v>2845</v>
      </c>
      <c r="E7" s="53">
        <v>50000</v>
      </c>
      <c r="F7" s="29">
        <f>E7</f>
        <v>50000</v>
      </c>
      <c r="G7" s="28">
        <f>E7</f>
        <v>50000</v>
      </c>
      <c r="H7" s="35">
        <f>G7</f>
        <v>50000</v>
      </c>
      <c r="J7" s="33" t="s">
        <v>42</v>
      </c>
      <c r="K7" s="42" t="s">
        <v>48</v>
      </c>
    </row>
    <row r="8" spans="1:17" x14ac:dyDescent="0.2">
      <c r="B8" s="27" t="s">
        <v>2875</v>
      </c>
      <c r="C8" s="27" t="s">
        <v>2844</v>
      </c>
      <c r="D8" s="27" t="s">
        <v>2846</v>
      </c>
      <c r="E8" s="53">
        <v>65000</v>
      </c>
      <c r="F8" s="29">
        <f>F7+E8</f>
        <v>115000</v>
      </c>
      <c r="G8" s="28">
        <f>E8</f>
        <v>65000</v>
      </c>
      <c r="H8" s="35">
        <f>H7+G8</f>
        <v>115000</v>
      </c>
      <c r="J8" s="33" t="s">
        <v>42</v>
      </c>
      <c r="K8" s="42" t="s">
        <v>48</v>
      </c>
    </row>
    <row r="9" spans="1:17" x14ac:dyDescent="0.2">
      <c r="B9" s="27" t="s">
        <v>2875</v>
      </c>
      <c r="C9" s="27" t="s">
        <v>2844</v>
      </c>
      <c r="D9" s="27" t="s">
        <v>2847</v>
      </c>
      <c r="E9" s="53">
        <v>10000</v>
      </c>
      <c r="F9" s="29">
        <f t="shared" ref="F9:F38" si="0">F8+E9</f>
        <v>125000</v>
      </c>
      <c r="G9" s="28">
        <f t="shared" ref="G9:G38" si="1">E9</f>
        <v>10000</v>
      </c>
      <c r="H9" s="35">
        <f t="shared" ref="H9:H38" si="2">H8+G9</f>
        <v>125000</v>
      </c>
      <c r="J9" s="33" t="s">
        <v>42</v>
      </c>
      <c r="K9" s="42" t="s">
        <v>48</v>
      </c>
    </row>
    <row r="10" spans="1:17" x14ac:dyDescent="0.2">
      <c r="B10" s="27" t="s">
        <v>2875</v>
      </c>
      <c r="C10" s="27" t="s">
        <v>2844</v>
      </c>
      <c r="D10" s="27" t="s">
        <v>2848</v>
      </c>
      <c r="E10" s="53">
        <v>135000</v>
      </c>
      <c r="F10" s="29">
        <f t="shared" si="0"/>
        <v>260000</v>
      </c>
      <c r="G10" s="28">
        <f t="shared" si="1"/>
        <v>135000</v>
      </c>
      <c r="H10" s="35">
        <f t="shared" si="2"/>
        <v>260000</v>
      </c>
      <c r="J10" s="33" t="s">
        <v>42</v>
      </c>
      <c r="K10" s="42" t="s">
        <v>48</v>
      </c>
    </row>
    <row r="11" spans="1:17" x14ac:dyDescent="0.2">
      <c r="B11" s="27" t="s">
        <v>2875</v>
      </c>
      <c r="C11" s="27" t="s">
        <v>2844</v>
      </c>
      <c r="D11" s="27" t="s">
        <v>2849</v>
      </c>
      <c r="E11" s="53">
        <v>50000</v>
      </c>
      <c r="F11" s="29">
        <f t="shared" si="0"/>
        <v>310000</v>
      </c>
      <c r="G11" s="28">
        <f t="shared" si="1"/>
        <v>50000</v>
      </c>
      <c r="H11" s="35">
        <f t="shared" si="2"/>
        <v>310000</v>
      </c>
      <c r="J11" s="33" t="s">
        <v>42</v>
      </c>
      <c r="K11" s="42" t="s">
        <v>48</v>
      </c>
    </row>
    <row r="12" spans="1:17" x14ac:dyDescent="0.2">
      <c r="B12" s="27" t="s">
        <v>2875</v>
      </c>
      <c r="C12" s="27" t="s">
        <v>2844</v>
      </c>
      <c r="D12" s="27" t="s">
        <v>2850</v>
      </c>
      <c r="E12" s="53">
        <v>700000</v>
      </c>
      <c r="F12" s="29">
        <f t="shared" si="0"/>
        <v>1010000</v>
      </c>
      <c r="G12" s="28">
        <f t="shared" si="1"/>
        <v>700000</v>
      </c>
      <c r="H12" s="35">
        <f t="shared" si="2"/>
        <v>1010000</v>
      </c>
      <c r="J12" s="33" t="s">
        <v>42</v>
      </c>
      <c r="K12" s="42" t="s">
        <v>48</v>
      </c>
    </row>
    <row r="13" spans="1:17" x14ac:dyDescent="0.2">
      <c r="B13" s="27" t="s">
        <v>2875</v>
      </c>
      <c r="C13" s="27" t="s">
        <v>2844</v>
      </c>
      <c r="D13" s="27" t="s">
        <v>2851</v>
      </c>
      <c r="E13" s="53">
        <v>5000</v>
      </c>
      <c r="F13" s="29">
        <f t="shared" si="0"/>
        <v>1015000</v>
      </c>
      <c r="G13" s="28">
        <f t="shared" si="1"/>
        <v>5000</v>
      </c>
      <c r="H13" s="35">
        <f t="shared" si="2"/>
        <v>1015000</v>
      </c>
      <c r="J13" s="33" t="s">
        <v>42</v>
      </c>
      <c r="K13" s="42" t="s">
        <v>48</v>
      </c>
    </row>
    <row r="14" spans="1:17" x14ac:dyDescent="0.2">
      <c r="B14" s="27" t="s">
        <v>2875</v>
      </c>
      <c r="C14" s="27" t="s">
        <v>2844</v>
      </c>
      <c r="D14" s="27" t="s">
        <v>2852</v>
      </c>
      <c r="E14" s="53">
        <v>564000</v>
      </c>
      <c r="F14" s="29">
        <f t="shared" si="0"/>
        <v>1579000</v>
      </c>
      <c r="G14" s="28">
        <f t="shared" si="1"/>
        <v>564000</v>
      </c>
      <c r="H14" s="35">
        <f t="shared" si="2"/>
        <v>1579000</v>
      </c>
      <c r="J14" s="33" t="s">
        <v>42</v>
      </c>
      <c r="K14" s="42" t="s">
        <v>48</v>
      </c>
    </row>
    <row r="15" spans="1:17" x14ac:dyDescent="0.2">
      <c r="B15" s="27" t="s">
        <v>2875</v>
      </c>
      <c r="C15" s="27" t="s">
        <v>2844</v>
      </c>
      <c r="D15" s="27" t="s">
        <v>2853</v>
      </c>
      <c r="E15" s="53">
        <v>360000</v>
      </c>
      <c r="F15" s="29">
        <f t="shared" si="0"/>
        <v>1939000</v>
      </c>
      <c r="G15" s="28">
        <f t="shared" si="1"/>
        <v>360000</v>
      </c>
      <c r="H15" s="35">
        <f t="shared" si="2"/>
        <v>1939000</v>
      </c>
      <c r="J15" s="33" t="s">
        <v>42</v>
      </c>
      <c r="K15" s="42" t="s">
        <v>48</v>
      </c>
    </row>
    <row r="16" spans="1:17" x14ac:dyDescent="0.2">
      <c r="B16" s="27" t="s">
        <v>2875</v>
      </c>
      <c r="C16" s="27" t="s">
        <v>2844</v>
      </c>
      <c r="D16" s="27" t="s">
        <v>2854</v>
      </c>
      <c r="E16" s="53">
        <v>95000</v>
      </c>
      <c r="F16" s="29">
        <f t="shared" si="0"/>
        <v>2034000</v>
      </c>
      <c r="G16" s="28">
        <f t="shared" si="1"/>
        <v>95000</v>
      </c>
      <c r="H16" s="35">
        <f t="shared" si="2"/>
        <v>2034000</v>
      </c>
      <c r="J16" s="33" t="s">
        <v>42</v>
      </c>
      <c r="K16" s="42" t="s">
        <v>48</v>
      </c>
    </row>
    <row r="17" spans="2:11" x14ac:dyDescent="0.2">
      <c r="B17" s="27" t="s">
        <v>2875</v>
      </c>
      <c r="C17" s="27" t="s">
        <v>2844</v>
      </c>
      <c r="D17" s="27" t="s">
        <v>2855</v>
      </c>
      <c r="E17" s="53">
        <v>300000</v>
      </c>
      <c r="F17" s="29">
        <f t="shared" si="0"/>
        <v>2334000</v>
      </c>
      <c r="G17" s="28">
        <f t="shared" si="1"/>
        <v>300000</v>
      </c>
      <c r="H17" s="35">
        <f t="shared" si="2"/>
        <v>2334000</v>
      </c>
      <c r="J17" s="33" t="s">
        <v>42</v>
      </c>
      <c r="K17" s="42" t="s">
        <v>48</v>
      </c>
    </row>
    <row r="18" spans="2:11" x14ac:dyDescent="0.2">
      <c r="B18" s="27" t="s">
        <v>2875</v>
      </c>
      <c r="C18" s="27" t="s">
        <v>2844</v>
      </c>
      <c r="D18" s="27" t="s">
        <v>2856</v>
      </c>
      <c r="E18" s="53">
        <v>290000</v>
      </c>
      <c r="F18" s="29">
        <f t="shared" si="0"/>
        <v>2624000</v>
      </c>
      <c r="G18" s="28">
        <f t="shared" si="1"/>
        <v>290000</v>
      </c>
      <c r="H18" s="35">
        <f t="shared" si="2"/>
        <v>2624000</v>
      </c>
      <c r="J18" s="33" t="s">
        <v>42</v>
      </c>
      <c r="K18" s="42" t="s">
        <v>48</v>
      </c>
    </row>
    <row r="19" spans="2:11" x14ac:dyDescent="0.2">
      <c r="B19" s="27" t="s">
        <v>2875</v>
      </c>
      <c r="C19" s="27" t="s">
        <v>2844</v>
      </c>
      <c r="D19" s="27" t="s">
        <v>2857</v>
      </c>
      <c r="E19" s="53">
        <v>5000</v>
      </c>
      <c r="F19" s="29">
        <f t="shared" si="0"/>
        <v>2629000</v>
      </c>
      <c r="G19" s="28">
        <f t="shared" si="1"/>
        <v>5000</v>
      </c>
      <c r="H19" s="35">
        <f t="shared" si="2"/>
        <v>2629000</v>
      </c>
      <c r="J19" s="33" t="s">
        <v>42</v>
      </c>
      <c r="K19" s="42" t="s">
        <v>48</v>
      </c>
    </row>
    <row r="20" spans="2:11" x14ac:dyDescent="0.2">
      <c r="B20" s="27" t="s">
        <v>2875</v>
      </c>
      <c r="C20" s="27" t="s">
        <v>2844</v>
      </c>
      <c r="D20" s="27" t="s">
        <v>2858</v>
      </c>
      <c r="E20" s="53">
        <v>10000</v>
      </c>
      <c r="F20" s="29">
        <f t="shared" si="0"/>
        <v>2639000</v>
      </c>
      <c r="G20" s="28">
        <f t="shared" si="1"/>
        <v>10000</v>
      </c>
      <c r="H20" s="35">
        <f t="shared" si="2"/>
        <v>2639000</v>
      </c>
      <c r="J20" s="33" t="s">
        <v>42</v>
      </c>
      <c r="K20" s="42" t="s">
        <v>48</v>
      </c>
    </row>
    <row r="21" spans="2:11" x14ac:dyDescent="0.2">
      <c r="B21" s="27" t="s">
        <v>2875</v>
      </c>
      <c r="C21" s="27" t="s">
        <v>2844</v>
      </c>
      <c r="D21" s="27" t="s">
        <v>2859</v>
      </c>
      <c r="E21" s="53">
        <v>254000</v>
      </c>
      <c r="F21" s="29">
        <f t="shared" si="0"/>
        <v>2893000</v>
      </c>
      <c r="G21" s="28">
        <f t="shared" si="1"/>
        <v>254000</v>
      </c>
      <c r="H21" s="35">
        <f t="shared" si="2"/>
        <v>2893000</v>
      </c>
      <c r="J21" s="33" t="s">
        <v>42</v>
      </c>
      <c r="K21" s="42" t="s">
        <v>48</v>
      </c>
    </row>
    <row r="22" spans="2:11" x14ac:dyDescent="0.2">
      <c r="B22" s="27" t="s">
        <v>2875</v>
      </c>
      <c r="C22" s="27" t="s">
        <v>2844</v>
      </c>
      <c r="D22" s="27" t="s">
        <v>2860</v>
      </c>
      <c r="E22" s="53">
        <v>1548000</v>
      </c>
      <c r="F22" s="29">
        <f t="shared" si="0"/>
        <v>4441000</v>
      </c>
      <c r="G22" s="28">
        <f t="shared" si="1"/>
        <v>1548000</v>
      </c>
      <c r="H22" s="35">
        <f t="shared" si="2"/>
        <v>4441000</v>
      </c>
      <c r="J22" s="33" t="s">
        <v>42</v>
      </c>
      <c r="K22" s="42" t="s">
        <v>48</v>
      </c>
    </row>
    <row r="23" spans="2:11" x14ac:dyDescent="0.2">
      <c r="B23" s="27" t="s">
        <v>2875</v>
      </c>
      <c r="C23" s="27" t="s">
        <v>2844</v>
      </c>
      <c r="D23" s="27" t="s">
        <v>2861</v>
      </c>
      <c r="E23" s="53">
        <v>185000</v>
      </c>
      <c r="F23" s="29">
        <f t="shared" si="0"/>
        <v>4626000</v>
      </c>
      <c r="G23" s="28">
        <f t="shared" si="1"/>
        <v>185000</v>
      </c>
      <c r="H23" s="35">
        <f t="shared" si="2"/>
        <v>4626000</v>
      </c>
      <c r="J23" s="33" t="s">
        <v>42</v>
      </c>
      <c r="K23" s="42" t="s">
        <v>48</v>
      </c>
    </row>
    <row r="24" spans="2:11" x14ac:dyDescent="0.2">
      <c r="B24" s="27" t="s">
        <v>2875</v>
      </c>
      <c r="C24" s="27" t="s">
        <v>2844</v>
      </c>
      <c r="D24" s="27" t="s">
        <v>2862</v>
      </c>
      <c r="E24" s="53">
        <v>285000</v>
      </c>
      <c r="F24" s="29">
        <f t="shared" si="0"/>
        <v>4911000</v>
      </c>
      <c r="G24" s="28">
        <f t="shared" si="1"/>
        <v>285000</v>
      </c>
      <c r="H24" s="35">
        <f t="shared" si="2"/>
        <v>4911000</v>
      </c>
      <c r="J24" s="33" t="s">
        <v>42</v>
      </c>
      <c r="K24" s="42" t="s">
        <v>48</v>
      </c>
    </row>
    <row r="25" spans="2:11" x14ac:dyDescent="0.2">
      <c r="B25" s="27" t="s">
        <v>2875</v>
      </c>
      <c r="C25" s="27" t="s">
        <v>2844</v>
      </c>
      <c r="D25" s="27" t="s">
        <v>2863</v>
      </c>
      <c r="E25" s="53">
        <v>400000</v>
      </c>
      <c r="F25" s="29">
        <f t="shared" si="0"/>
        <v>5311000</v>
      </c>
      <c r="G25" s="28">
        <f t="shared" si="1"/>
        <v>400000</v>
      </c>
      <c r="H25" s="35">
        <f t="shared" si="2"/>
        <v>5311000</v>
      </c>
      <c r="J25" s="33" t="s">
        <v>42</v>
      </c>
      <c r="K25" s="42" t="s">
        <v>48</v>
      </c>
    </row>
    <row r="26" spans="2:11" x14ac:dyDescent="0.2">
      <c r="B26" s="27" t="s">
        <v>2875</v>
      </c>
      <c r="C26" s="27" t="s">
        <v>2844</v>
      </c>
      <c r="D26" s="27" t="s">
        <v>2864</v>
      </c>
      <c r="E26" s="53">
        <v>50000</v>
      </c>
      <c r="F26" s="29">
        <f t="shared" si="0"/>
        <v>5361000</v>
      </c>
      <c r="G26" s="28">
        <f t="shared" si="1"/>
        <v>50000</v>
      </c>
      <c r="H26" s="35">
        <f t="shared" si="2"/>
        <v>5361000</v>
      </c>
      <c r="J26" s="33" t="s">
        <v>42</v>
      </c>
      <c r="K26" s="42" t="s">
        <v>48</v>
      </c>
    </row>
    <row r="27" spans="2:11" x14ac:dyDescent="0.2">
      <c r="B27" s="27" t="s">
        <v>2875</v>
      </c>
      <c r="C27" s="27" t="s">
        <v>2865</v>
      </c>
      <c r="D27" s="27" t="s">
        <v>2866</v>
      </c>
      <c r="E27" s="53">
        <v>30000</v>
      </c>
      <c r="F27" s="29">
        <f t="shared" si="0"/>
        <v>5391000</v>
      </c>
      <c r="G27" s="28">
        <f t="shared" si="1"/>
        <v>30000</v>
      </c>
      <c r="H27" s="35">
        <f t="shared" si="2"/>
        <v>5391000</v>
      </c>
      <c r="J27" s="33" t="s">
        <v>34</v>
      </c>
      <c r="K27" s="42" t="s">
        <v>35</v>
      </c>
    </row>
    <row r="28" spans="2:11" x14ac:dyDescent="0.2">
      <c r="B28" s="27" t="s">
        <v>2875</v>
      </c>
      <c r="C28" s="27" t="s">
        <v>2865</v>
      </c>
      <c r="D28" s="27" t="s">
        <v>2867</v>
      </c>
      <c r="E28" s="53">
        <v>10000</v>
      </c>
      <c r="F28" s="29">
        <f t="shared" si="0"/>
        <v>5401000</v>
      </c>
      <c r="G28" s="28">
        <f t="shared" si="1"/>
        <v>10000</v>
      </c>
      <c r="H28" s="35">
        <f t="shared" si="2"/>
        <v>5401000</v>
      </c>
      <c r="J28" s="33" t="s">
        <v>34</v>
      </c>
      <c r="K28" s="42" t="s">
        <v>35</v>
      </c>
    </row>
    <row r="29" spans="2:11" x14ac:dyDescent="0.2">
      <c r="B29" s="27" t="s">
        <v>2875</v>
      </c>
      <c r="C29" s="27" t="s">
        <v>2865</v>
      </c>
      <c r="D29" s="27" t="s">
        <v>2868</v>
      </c>
      <c r="E29" s="53">
        <v>1000</v>
      </c>
      <c r="F29" s="29">
        <f t="shared" si="0"/>
        <v>5402000</v>
      </c>
      <c r="G29" s="28">
        <f t="shared" si="1"/>
        <v>1000</v>
      </c>
      <c r="H29" s="35">
        <f t="shared" si="2"/>
        <v>5402000</v>
      </c>
      <c r="J29" s="33" t="s">
        <v>34</v>
      </c>
      <c r="K29" s="42" t="s">
        <v>35</v>
      </c>
    </row>
    <row r="30" spans="2:11" x14ac:dyDescent="0.2">
      <c r="B30" s="27" t="s">
        <v>2875</v>
      </c>
      <c r="C30" s="27" t="s">
        <v>2865</v>
      </c>
      <c r="D30" s="27" t="s">
        <v>2869</v>
      </c>
      <c r="E30" s="53">
        <v>60000</v>
      </c>
      <c r="F30" s="29">
        <f t="shared" si="0"/>
        <v>5462000</v>
      </c>
      <c r="G30" s="28">
        <f t="shared" si="1"/>
        <v>60000</v>
      </c>
      <c r="H30" s="35">
        <f t="shared" si="2"/>
        <v>5462000</v>
      </c>
      <c r="J30" s="33" t="s">
        <v>34</v>
      </c>
      <c r="K30" s="42" t="s">
        <v>35</v>
      </c>
    </row>
    <row r="31" spans="2:11" x14ac:dyDescent="0.2">
      <c r="B31" s="27" t="s">
        <v>2875</v>
      </c>
      <c r="C31" s="27" t="s">
        <v>2865</v>
      </c>
      <c r="D31" s="27" t="s">
        <v>2870</v>
      </c>
      <c r="E31" s="53">
        <v>184000</v>
      </c>
      <c r="F31" s="29">
        <f t="shared" si="0"/>
        <v>5646000</v>
      </c>
      <c r="G31" s="28">
        <f t="shared" si="1"/>
        <v>184000</v>
      </c>
      <c r="H31" s="35">
        <f t="shared" si="2"/>
        <v>5646000</v>
      </c>
      <c r="J31" s="33" t="s">
        <v>34</v>
      </c>
      <c r="K31" s="42" t="s">
        <v>35</v>
      </c>
    </row>
    <row r="32" spans="2:11" x14ac:dyDescent="0.2">
      <c r="B32" s="27" t="s">
        <v>2875</v>
      </c>
      <c r="C32" s="27" t="s">
        <v>2865</v>
      </c>
      <c r="D32" s="27" t="s">
        <v>2871</v>
      </c>
      <c r="E32" s="53">
        <v>208000</v>
      </c>
      <c r="F32" s="29">
        <f t="shared" si="0"/>
        <v>5854000</v>
      </c>
      <c r="G32" s="28">
        <f t="shared" si="1"/>
        <v>208000</v>
      </c>
      <c r="H32" s="35">
        <f t="shared" si="2"/>
        <v>5854000</v>
      </c>
      <c r="J32" s="33" t="s">
        <v>34</v>
      </c>
      <c r="K32" s="42" t="s">
        <v>35</v>
      </c>
    </row>
    <row r="33" spans="2:11" x14ac:dyDescent="0.2">
      <c r="B33" s="27" t="s">
        <v>2875</v>
      </c>
      <c r="C33" s="27" t="s">
        <v>2865</v>
      </c>
      <c r="D33" s="27" t="s">
        <v>2872</v>
      </c>
      <c r="E33" s="53">
        <v>47200</v>
      </c>
      <c r="F33" s="29">
        <f t="shared" si="0"/>
        <v>5901200</v>
      </c>
      <c r="G33" s="28">
        <f t="shared" si="1"/>
        <v>47200</v>
      </c>
      <c r="H33" s="35">
        <f t="shared" si="2"/>
        <v>5901200</v>
      </c>
      <c r="J33" s="33" t="s">
        <v>34</v>
      </c>
      <c r="K33" s="42" t="s">
        <v>35</v>
      </c>
    </row>
    <row r="34" spans="2:11" x14ac:dyDescent="0.2">
      <c r="B34" s="27" t="s">
        <v>2875</v>
      </c>
      <c r="C34" s="27" t="s">
        <v>2865</v>
      </c>
      <c r="D34" s="27" t="s">
        <v>2873</v>
      </c>
      <c r="E34" s="53">
        <v>162000</v>
      </c>
      <c r="F34" s="29">
        <f t="shared" si="0"/>
        <v>6063200</v>
      </c>
      <c r="G34" s="28">
        <f t="shared" si="1"/>
        <v>162000</v>
      </c>
      <c r="H34" s="35">
        <f t="shared" si="2"/>
        <v>6063200</v>
      </c>
      <c r="J34" s="33" t="s">
        <v>34</v>
      </c>
      <c r="K34" s="42" t="s">
        <v>35</v>
      </c>
    </row>
    <row r="35" spans="2:11" x14ac:dyDescent="0.2">
      <c r="B35" s="27" t="s">
        <v>2875</v>
      </c>
      <c r="C35" s="27" t="s">
        <v>2874</v>
      </c>
      <c r="D35" s="27" t="s">
        <v>2866</v>
      </c>
      <c r="E35" s="53">
        <v>63500</v>
      </c>
      <c r="F35" s="29">
        <f t="shared" si="0"/>
        <v>6126700</v>
      </c>
      <c r="G35" s="28">
        <f t="shared" si="1"/>
        <v>63500</v>
      </c>
      <c r="H35" s="35">
        <f t="shared" si="2"/>
        <v>6126700</v>
      </c>
      <c r="J35" s="33" t="s">
        <v>34</v>
      </c>
      <c r="K35" s="42" t="s">
        <v>35</v>
      </c>
    </row>
    <row r="36" spans="2:11" x14ac:dyDescent="0.2">
      <c r="B36" s="27" t="s">
        <v>2875</v>
      </c>
      <c r="C36" s="27" t="s">
        <v>2874</v>
      </c>
      <c r="D36" s="27" t="s">
        <v>2870</v>
      </c>
      <c r="E36" s="53">
        <v>98000</v>
      </c>
      <c r="F36" s="29">
        <f t="shared" si="0"/>
        <v>6224700</v>
      </c>
      <c r="G36" s="28">
        <f t="shared" si="1"/>
        <v>98000</v>
      </c>
      <c r="H36" s="35">
        <f t="shared" si="2"/>
        <v>6224700</v>
      </c>
      <c r="J36" s="33" t="s">
        <v>34</v>
      </c>
      <c r="K36" s="42" t="s">
        <v>35</v>
      </c>
    </row>
    <row r="37" spans="2:11" x14ac:dyDescent="0.2">
      <c r="B37" s="27" t="s">
        <v>2875</v>
      </c>
      <c r="C37" s="27" t="s">
        <v>2874</v>
      </c>
      <c r="D37" s="27" t="s">
        <v>2871</v>
      </c>
      <c r="E37" s="53">
        <v>130000</v>
      </c>
      <c r="F37" s="29">
        <f t="shared" si="0"/>
        <v>6354700</v>
      </c>
      <c r="G37" s="28">
        <f t="shared" si="1"/>
        <v>130000</v>
      </c>
      <c r="H37" s="35">
        <f t="shared" si="2"/>
        <v>6354700</v>
      </c>
      <c r="J37" s="33" t="s">
        <v>34</v>
      </c>
      <c r="K37" s="42" t="s">
        <v>35</v>
      </c>
    </row>
    <row r="38" spans="2:11" x14ac:dyDescent="0.2">
      <c r="B38" s="27" t="s">
        <v>2875</v>
      </c>
      <c r="C38" s="27" t="s">
        <v>2874</v>
      </c>
      <c r="D38" s="27" t="s">
        <v>2873</v>
      </c>
      <c r="E38" s="53">
        <v>108000</v>
      </c>
      <c r="F38" s="29">
        <f t="shared" si="0"/>
        <v>6462700</v>
      </c>
      <c r="G38" s="28">
        <f t="shared" si="1"/>
        <v>108000</v>
      </c>
      <c r="H38" s="35">
        <f t="shared" si="2"/>
        <v>6462700</v>
      </c>
      <c r="J38" s="33" t="s">
        <v>34</v>
      </c>
      <c r="K38" s="42" t="s">
        <v>35</v>
      </c>
    </row>
  </sheetData>
  <mergeCells count="7">
    <mergeCell ref="K5:K6"/>
    <mergeCell ref="E3:H3"/>
    <mergeCell ref="E4:E6"/>
    <mergeCell ref="F4:F6"/>
    <mergeCell ref="G4:G6"/>
    <mergeCell ref="H4:H6"/>
    <mergeCell ref="J5:J6"/>
  </mergeCells>
  <pageMargins left="0.7" right="0.7" top="0.75" bottom="0.75" header="0.3" footer="0.3"/>
  <pageSetup paperSize="5" scale="97"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
  <sheetViews>
    <sheetView workbookViewId="0">
      <selection activeCell="C11" sqref="C11"/>
    </sheetView>
  </sheetViews>
  <sheetFormatPr defaultRowHeight="15" x14ac:dyDescent="0.25"/>
  <cols>
    <col min="1" max="1" width="12.7109375" bestFit="1" customWidth="1"/>
    <col min="2" max="2" width="35.85546875" bestFit="1" customWidth="1"/>
    <col min="4" max="4" width="16.85546875" bestFit="1" customWidth="1"/>
  </cols>
  <sheetData>
    <row r="1" spans="1:4" x14ac:dyDescent="0.25">
      <c r="A1" s="71" t="s">
        <v>10</v>
      </c>
      <c r="B1" s="71"/>
      <c r="D1" t="s">
        <v>11</v>
      </c>
    </row>
    <row r="2" spans="1:4" x14ac:dyDescent="0.25">
      <c r="A2" s="2" t="s">
        <v>3</v>
      </c>
      <c r="B2" s="2" t="s">
        <v>4</v>
      </c>
      <c r="D2" s="1" t="s">
        <v>0</v>
      </c>
    </row>
    <row r="3" spans="1:4" x14ac:dyDescent="0.25">
      <c r="A3" t="s">
        <v>5</v>
      </c>
      <c r="B3" t="s">
        <v>12</v>
      </c>
      <c r="D3" t="s">
        <v>1</v>
      </c>
    </row>
    <row r="4" spans="1:4" x14ac:dyDescent="0.25">
      <c r="A4" t="s">
        <v>6</v>
      </c>
      <c r="B4" t="s">
        <v>13</v>
      </c>
      <c r="D4" t="s">
        <v>2</v>
      </c>
    </row>
    <row r="5" spans="1:4" x14ac:dyDescent="0.25">
      <c r="B5" t="s">
        <v>14</v>
      </c>
    </row>
    <row r="6" spans="1:4" x14ac:dyDescent="0.25">
      <c r="B6" t="s">
        <v>15</v>
      </c>
    </row>
    <row r="7" spans="1:4" x14ac:dyDescent="0.25">
      <c r="B7" t="s">
        <v>7</v>
      </c>
    </row>
    <row r="8" spans="1:4" x14ac:dyDescent="0.25">
      <c r="B8" t="s">
        <v>8</v>
      </c>
    </row>
    <row r="9" spans="1:4" x14ac:dyDescent="0.25">
      <c r="B9" t="s">
        <v>16</v>
      </c>
    </row>
    <row r="10" spans="1:4" x14ac:dyDescent="0.25">
      <c r="B10" t="s">
        <v>17</v>
      </c>
    </row>
    <row r="11" spans="1:4" x14ac:dyDescent="0.25">
      <c r="B11" t="s">
        <v>9</v>
      </c>
    </row>
    <row r="12" spans="1:4" x14ac:dyDescent="0.25">
      <c r="B12" t="s">
        <v>18</v>
      </c>
    </row>
  </sheetData>
  <mergeCells count="1">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UA Priority Projects</vt:lpstr>
      <vt:lpstr>UAA Main Campus</vt:lpstr>
      <vt:lpstr>UAA Community Campuses</vt:lpstr>
      <vt:lpstr>UAF Main Campus</vt:lpstr>
      <vt:lpstr>UAF Community Campuses</vt:lpstr>
      <vt:lpstr>UAS Main &amp; Community Campuses</vt:lpstr>
      <vt:lpstr>UA System Office</vt:lpstr>
      <vt:lpstr>Validation Lists</vt:lpstr>
    </vt:vector>
  </TitlesOfParts>
  <Company>University of Alaska Fairbanks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N Johnson</dc:creator>
  <cp:lastModifiedBy>Legislative Affairs</cp:lastModifiedBy>
  <cp:lastPrinted>2021-09-01T18:00:58Z</cp:lastPrinted>
  <dcterms:created xsi:type="dcterms:W3CDTF">2018-04-04T23:34:13Z</dcterms:created>
  <dcterms:modified xsi:type="dcterms:W3CDTF">2022-02-09T17:35:57Z</dcterms:modified>
</cp:coreProperties>
</file>