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5" windowWidth="15195" windowHeight="81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M11" i="1"/>
  <c r="M10"/>
</calcChain>
</file>

<file path=xl/sharedStrings.xml><?xml version="1.0" encoding="utf-8"?>
<sst xmlns="http://schemas.openxmlformats.org/spreadsheetml/2006/main" count="25" uniqueCount="25">
  <si>
    <t>Commercial Fishing</t>
  </si>
  <si>
    <t>Fisheries Enhancement</t>
  </si>
  <si>
    <t>Capstone Avionics</t>
  </si>
  <si>
    <t>Historic Districts</t>
  </si>
  <si>
    <t>Mining</t>
  </si>
  <si>
    <t>Alternative Energy</t>
  </si>
  <si>
    <t>Small Business Economic Development</t>
  </si>
  <si>
    <t>Bulk Fuel Bridge Grant</t>
  </si>
  <si>
    <t>Alcohol</t>
  </si>
  <si>
    <t>Rural Development Initiative Fund</t>
  </si>
  <si>
    <t>Rural Development Fisheries Revitalization</t>
  </si>
  <si>
    <t>Total Loans and Other Accounts</t>
  </si>
  <si>
    <t>Average Loan Amount</t>
  </si>
  <si>
    <t>Loan Servicing Summary</t>
  </si>
  <si>
    <t>Performance Statistics</t>
  </si>
  <si>
    <t>Delinquent</t>
  </si>
  <si>
    <t>Foreclosure</t>
  </si>
  <si>
    <t>Summary</t>
  </si>
  <si>
    <t>Total Principal Amount Outstanding ($ 000s)</t>
  </si>
  <si>
    <t>Funds Serviced for Other Agencies</t>
  </si>
  <si>
    <t>Division of Economic Development Funds</t>
  </si>
  <si>
    <t>Division of Economic Development</t>
  </si>
  <si>
    <t>Department of Commerce, Community, and Economic Development</t>
  </si>
  <si>
    <t>Loan Servicing Report</t>
  </si>
  <si>
    <t>as of January 31, 2011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</si>
</sst>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168" formatCode="0.0%"/>
    <numFmt numFmtId="169" formatCode="#,##0.0"/>
  </numFmts>
  <fonts count="8">
    <font>
      <sz val="11"/>
      <color theme="1"/>
      <name val="Gill Sans MT"/>
      <family val="2"/>
      <scheme val="minor"/>
    </font>
    <font>
      <sz val="9"/>
      <color theme="1"/>
      <name val="Gill Sans MT"/>
      <family val="2"/>
      <scheme val="minor"/>
    </font>
    <font>
      <sz val="11"/>
      <color rgb="FFFFC000"/>
      <name val="Gill Sans MT"/>
      <family val="2"/>
      <scheme val="minor"/>
    </font>
    <font>
      <b/>
      <sz val="9"/>
      <color rgb="FFFFC000"/>
      <name val="Gill Sans MT"/>
      <family val="2"/>
      <scheme val="minor"/>
    </font>
    <font>
      <b/>
      <sz val="11"/>
      <color rgb="FFFFC000"/>
      <name val="Gill Sans MT"/>
      <family val="2"/>
      <scheme val="minor"/>
    </font>
    <font>
      <b/>
      <sz val="9"/>
      <color rgb="FF002060"/>
      <name val="Gill Sans MT"/>
      <family val="2"/>
      <scheme val="minor"/>
    </font>
    <font>
      <sz val="11"/>
      <color rgb="FF002060"/>
      <name val="Gill Sans MT"/>
      <family val="2"/>
      <scheme val="minor"/>
    </font>
    <font>
      <sz val="9"/>
      <color rgb="FF002060"/>
      <name val="Gill Sans MT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rgb="FF002060"/>
      </right>
      <top style="hair">
        <color indexed="64"/>
      </top>
      <bottom style="thin">
        <color indexed="64"/>
      </bottom>
      <diagonal/>
    </border>
    <border>
      <left/>
      <right style="thin">
        <color rgb="FF002060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rgb="FF002060"/>
      </right>
      <top/>
      <bottom style="hair">
        <color indexed="64"/>
      </bottom>
      <diagonal/>
    </border>
    <border>
      <left style="hair">
        <color indexed="64"/>
      </left>
      <right style="thin">
        <color rgb="FF00206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rgb="FF002060"/>
      </right>
      <top style="hair">
        <color indexed="64"/>
      </top>
      <bottom style="medium">
        <color indexed="64"/>
      </bottom>
      <diagonal/>
    </border>
    <border>
      <left style="thin">
        <color rgb="FF002060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2060"/>
      </left>
      <right/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hair">
        <color indexed="64"/>
      </right>
      <top/>
      <bottom style="hair">
        <color indexed="64"/>
      </bottom>
      <diagonal/>
    </border>
    <border>
      <left style="thin">
        <color rgb="FF00206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2060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rgb="FF002060"/>
      </right>
      <top/>
      <bottom style="hair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right" vertical="center" wrapText="1" indent="1"/>
    </xf>
    <xf numFmtId="168" fontId="1" fillId="0" borderId="5" xfId="0" applyNumberFormat="1" applyFont="1" applyBorder="1" applyAlignment="1">
      <alignment horizontal="right" vertical="center" indent="1"/>
    </xf>
    <xf numFmtId="3" fontId="1" fillId="0" borderId="5" xfId="0" applyNumberFormat="1" applyFont="1" applyBorder="1" applyAlignment="1">
      <alignment horizontal="right" vertical="center" wrapText="1" indent="1"/>
    </xf>
    <xf numFmtId="0" fontId="1" fillId="0" borderId="5" xfId="0" applyFont="1" applyBorder="1" applyAlignment="1">
      <alignment horizontal="right" vertical="center" wrapText="1" indent="1"/>
    </xf>
    <xf numFmtId="0" fontId="3" fillId="2" borderId="3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right" vertical="center" wrapText="1" indent="1"/>
    </xf>
    <xf numFmtId="168" fontId="1" fillId="0" borderId="8" xfId="0" applyNumberFormat="1" applyFont="1" applyBorder="1" applyAlignment="1">
      <alignment horizontal="right" vertical="center" indent="1"/>
    </xf>
    <xf numFmtId="0" fontId="4" fillId="2" borderId="9" xfId="0" applyFont="1" applyFill="1" applyBorder="1" applyAlignment="1">
      <alignment horizontal="center" wrapText="1"/>
    </xf>
    <xf numFmtId="3" fontId="1" fillId="0" borderId="11" xfId="0" applyNumberFormat="1" applyFont="1" applyBorder="1" applyAlignment="1">
      <alignment horizontal="right" vertical="center" wrapText="1" indent="1"/>
    </xf>
    <xf numFmtId="0" fontId="7" fillId="3" borderId="10" xfId="0" applyFont="1" applyFill="1" applyBorder="1" applyAlignment="1">
      <alignment horizontal="right" vertical="center" wrapText="1" indent="1"/>
    </xf>
    <xf numFmtId="168" fontId="1" fillId="0" borderId="11" xfId="0" applyNumberFormat="1" applyFont="1" applyBorder="1" applyAlignment="1">
      <alignment horizontal="right" vertical="center" indent="1"/>
    </xf>
    <xf numFmtId="168" fontId="1" fillId="0" borderId="13" xfId="0" applyNumberFormat="1" applyFont="1" applyBorder="1" applyAlignment="1">
      <alignment horizontal="right" vertical="center" indent="1"/>
    </xf>
    <xf numFmtId="0" fontId="2" fillId="2" borderId="14" xfId="0" applyFont="1" applyFill="1" applyBorder="1" applyAlignment="1">
      <alignment vertical="top" wrapText="1"/>
    </xf>
    <xf numFmtId="0" fontId="1" fillId="0" borderId="16" xfId="0" applyFont="1" applyBorder="1" applyAlignment="1">
      <alignment horizontal="left" vertical="center" wrapText="1" indent="2"/>
    </xf>
    <xf numFmtId="0" fontId="1" fillId="0" borderId="17" xfId="0" applyFont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 indent="2"/>
    </xf>
    <xf numFmtId="0" fontId="5" fillId="3" borderId="15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indent="2"/>
    </xf>
    <xf numFmtId="0" fontId="1" fillId="0" borderId="18" xfId="0" applyFont="1" applyBorder="1" applyAlignment="1">
      <alignment horizontal="left" vertical="center" indent="2"/>
    </xf>
    <xf numFmtId="0" fontId="0" fillId="4" borderId="0" xfId="0" applyFill="1"/>
    <xf numFmtId="0" fontId="6" fillId="4" borderId="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41" fontId="1" fillId="0" borderId="9" xfId="0" applyNumberFormat="1" applyFont="1" applyBorder="1" applyAlignment="1">
      <alignment horizontal="right" vertical="center" wrapText="1" indent="1"/>
    </xf>
    <xf numFmtId="169" fontId="1" fillId="0" borderId="1" xfId="0" applyNumberFormat="1" applyFont="1" applyBorder="1" applyAlignment="1">
      <alignment horizontal="right" vertical="center" wrapText="1" indent="1"/>
    </xf>
    <xf numFmtId="169" fontId="1" fillId="0" borderId="12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ic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Solstice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Verve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tabSelected="1" zoomScale="75" zoomScaleNormal="75" workbookViewId="0">
      <selection activeCell="A2" sqref="A2:M2"/>
    </sheetView>
  </sheetViews>
  <sheetFormatPr defaultRowHeight="17.25"/>
  <cols>
    <col min="1" max="1" width="26.875" customWidth="1"/>
    <col min="2" max="2" width="12.25" customWidth="1"/>
    <col min="3" max="3" width="12.375" customWidth="1"/>
    <col min="4" max="4" width="9.875" customWidth="1"/>
    <col min="7" max="7" width="10.375" customWidth="1"/>
    <col min="8" max="8" width="13.25" customWidth="1"/>
    <col min="11" max="11" width="12.5" customWidth="1"/>
    <col min="12" max="12" width="12.625" customWidth="1"/>
    <col min="13" max="13" width="13" customWidth="1"/>
  </cols>
  <sheetData>
    <row r="2" spans="1:13" ht="19.5" customHeight="1">
      <c r="A2" s="31" t="s">
        <v>22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9.5" customHeight="1">
      <c r="A3" s="31" t="s">
        <v>21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9.5" customHeight="1">
      <c r="A4" s="31" t="s">
        <v>23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9.5" customHeight="1">
      <c r="A5" s="31" t="s">
        <v>24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18.7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28.5" customHeight="1">
      <c r="A7" s="22"/>
      <c r="B7" s="24" t="s">
        <v>20</v>
      </c>
      <c r="C7" s="23"/>
      <c r="D7" s="23"/>
      <c r="E7" s="23"/>
      <c r="F7" s="23"/>
      <c r="G7" s="25"/>
      <c r="H7" s="24" t="s">
        <v>19</v>
      </c>
      <c r="I7" s="23"/>
      <c r="J7" s="23"/>
      <c r="K7" s="23"/>
      <c r="L7" s="23"/>
      <c r="M7" s="26"/>
    </row>
    <row r="8" spans="1:13" ht="63">
      <c r="A8" s="15"/>
      <c r="B8" s="7" t="s">
        <v>0</v>
      </c>
      <c r="C8" s="7" t="s">
        <v>1</v>
      </c>
      <c r="D8" s="7" t="s">
        <v>2</v>
      </c>
      <c r="E8" s="7" t="s">
        <v>3</v>
      </c>
      <c r="F8" s="7" t="s">
        <v>4</v>
      </c>
      <c r="G8" s="7" t="s">
        <v>5</v>
      </c>
      <c r="H8" s="7" t="s">
        <v>6</v>
      </c>
      <c r="I8" s="7" t="s">
        <v>7</v>
      </c>
      <c r="J8" s="7" t="s">
        <v>8</v>
      </c>
      <c r="K8" s="7" t="s">
        <v>9</v>
      </c>
      <c r="L8" s="7" t="s">
        <v>10</v>
      </c>
      <c r="M8" s="10" t="s">
        <v>17</v>
      </c>
    </row>
    <row r="9" spans="1:13" s="2" customFormat="1" ht="30" customHeight="1">
      <c r="A9" s="19" t="s">
        <v>13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s="2" customFormat="1" ht="36" customHeight="1">
      <c r="A10" s="16" t="s">
        <v>11</v>
      </c>
      <c r="B10" s="5">
        <v>2006</v>
      </c>
      <c r="C10" s="6">
        <v>315</v>
      </c>
      <c r="D10" s="6">
        <v>7</v>
      </c>
      <c r="E10" s="6">
        <v>2</v>
      </c>
      <c r="F10" s="6">
        <v>1</v>
      </c>
      <c r="G10" s="6">
        <v>4</v>
      </c>
      <c r="H10" s="6">
        <v>67</v>
      </c>
      <c r="I10" s="6">
        <v>32</v>
      </c>
      <c r="J10" s="6">
        <v>0</v>
      </c>
      <c r="K10" s="6">
        <v>30</v>
      </c>
      <c r="L10" s="6">
        <v>12</v>
      </c>
      <c r="M10" s="11">
        <f>SUM(B10:L10)</f>
        <v>2476</v>
      </c>
    </row>
    <row r="11" spans="1:13" s="2" customFormat="1" ht="15" customHeight="1">
      <c r="A11" s="17" t="s">
        <v>18</v>
      </c>
      <c r="B11" s="28">
        <v>76110.600000000006</v>
      </c>
      <c r="C11" s="28">
        <v>94774.3</v>
      </c>
      <c r="D11" s="28">
        <v>424.5</v>
      </c>
      <c r="E11" s="28">
        <v>50.5</v>
      </c>
      <c r="F11" s="28">
        <v>381.7</v>
      </c>
      <c r="G11" s="28">
        <v>14.7</v>
      </c>
      <c r="H11" s="28">
        <v>6658.9</v>
      </c>
      <c r="I11" s="28">
        <v>1716.2</v>
      </c>
      <c r="J11" s="28">
        <v>0</v>
      </c>
      <c r="K11" s="28">
        <v>2933.4</v>
      </c>
      <c r="L11" s="28">
        <v>1061</v>
      </c>
      <c r="M11" s="29">
        <f t="shared" ref="M11:M12" si="0">SUM(B11:L12)</f>
        <v>184125.80000000005</v>
      </c>
    </row>
    <row r="12" spans="1:13" s="2" customFormat="1" ht="27" customHeight="1">
      <c r="A12" s="1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9"/>
    </row>
    <row r="13" spans="1:13" s="2" customFormat="1" ht="32.25" customHeight="1">
      <c r="A13" s="18" t="s">
        <v>12</v>
      </c>
      <c r="B13" s="3">
        <v>37.9</v>
      </c>
      <c r="C13" s="3">
        <v>300.89999999999998</v>
      </c>
      <c r="D13" s="3">
        <v>60.6</v>
      </c>
      <c r="E13" s="3">
        <v>25.3</v>
      </c>
      <c r="F13" s="3">
        <v>381.7</v>
      </c>
      <c r="G13" s="3">
        <v>3.7</v>
      </c>
      <c r="H13" s="3">
        <v>99.4</v>
      </c>
      <c r="I13" s="3">
        <v>53.6</v>
      </c>
      <c r="J13" s="3">
        <v>0</v>
      </c>
      <c r="K13" s="3">
        <v>97.8</v>
      </c>
      <c r="L13" s="3">
        <v>88.4</v>
      </c>
      <c r="M13" s="27">
        <v>0</v>
      </c>
    </row>
    <row r="14" spans="1:13" s="2" customFormat="1" ht="29.25" customHeight="1">
      <c r="A14" s="19" t="s">
        <v>14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12"/>
    </row>
    <row r="15" spans="1:13" s="2" customFormat="1" ht="29.25" customHeight="1">
      <c r="A15" s="20" t="s">
        <v>15</v>
      </c>
      <c r="B15" s="4">
        <v>2.7E-2</v>
      </c>
      <c r="C15" s="4">
        <v>0.01</v>
      </c>
      <c r="D15" s="4">
        <v>0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6.0000000000000001E-3</v>
      </c>
      <c r="L15" s="4">
        <v>0</v>
      </c>
      <c r="M15" s="13">
        <v>1.6E-2</v>
      </c>
    </row>
    <row r="16" spans="1:13" ht="29.25" customHeight="1" thickBot="1">
      <c r="A16" s="21" t="s">
        <v>16</v>
      </c>
      <c r="B16" s="9">
        <v>1E-3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0.108</v>
      </c>
      <c r="L16" s="9">
        <v>0</v>
      </c>
      <c r="M16" s="14">
        <v>2E-3</v>
      </c>
    </row>
    <row r="17" spans="1:1">
      <c r="A17" s="1"/>
    </row>
    <row r="18" spans="1:1">
      <c r="A18" s="1"/>
    </row>
  </sheetData>
  <mergeCells count="19">
    <mergeCell ref="A11:A12"/>
    <mergeCell ref="H7:M7"/>
    <mergeCell ref="B7:G7"/>
    <mergeCell ref="A2:M2"/>
    <mergeCell ref="A4:M4"/>
    <mergeCell ref="A5:M5"/>
    <mergeCell ref="A3:M3"/>
    <mergeCell ref="H11:H12"/>
    <mergeCell ref="I11:I12"/>
    <mergeCell ref="J11:J12"/>
    <mergeCell ref="K11:K12"/>
    <mergeCell ref="L11:L12"/>
    <mergeCell ref="M11:M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Alaska, CCED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CCED User</dc:creator>
  <cp:lastModifiedBy>CCED User</cp:lastModifiedBy>
  <cp:lastPrinted>2011-02-17T01:28:50Z</cp:lastPrinted>
  <dcterms:created xsi:type="dcterms:W3CDTF">2011-02-16T23:50:30Z</dcterms:created>
  <dcterms:modified xsi:type="dcterms:W3CDTF">2011-02-17T01:56:12Z</dcterms:modified>
</cp:coreProperties>
</file>