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40" windowHeight="9120" tabRatio="601" activeTab="0"/>
  </bookViews>
  <sheets>
    <sheet name="March 30" sheetId="1" r:id="rId1"/>
  </sheets>
  <definedNames>
    <definedName name="AIP">#REF!</definedName>
    <definedName name="aipconst">#REF!</definedName>
    <definedName name="aipfed">#REF!</definedName>
    <definedName name="chandalar">#REF!</definedName>
    <definedName name="earmarks">#REF!</definedName>
    <definedName name="GF">#REF!</definedName>
    <definedName name="iarf">#REF!</definedName>
    <definedName name="paulsdfc">#REF!</definedName>
    <definedName name="pfc">#REF!</definedName>
    <definedName name="_xlnm.Print_Area" localSheetId="0">'March 30'!$A$1:$N$43</definedName>
    <definedName name="_xlnm.Print_Titles" localSheetId="0">'March 30'!$1:$1</definedName>
    <definedName name="STP">#REF!</definedName>
    <definedName name="summary">#REF!</definedName>
    <definedName name="Z_00224DDA_AA3A_4A58_9A45_8EB7700E2716_.wvu.FilterData" localSheetId="0" hidden="1">'March 30'!$D$1:$N$152</definedName>
    <definedName name="Z_00AF1897_7BB6_411A_A052_9B8DB73AEFB2_.wvu.FilterData" localSheetId="0" hidden="1">'March 30'!$D$1:$N$152</definedName>
    <definedName name="Z_00DF6FC9_E177_4D70_AF08_F55AB703EC2D_.wvu.FilterData" localSheetId="0" hidden="1">'March 30'!$D$1:$N$610</definedName>
    <definedName name="Z_00F550AB_EEE1_483E_8585_7D83111C857D_.wvu.FilterData" localSheetId="0" hidden="1">'March 30'!$D$1:$N$610</definedName>
    <definedName name="Z_01450A99_FF1F_4D6E_BB73_2D1AA30F4C20_.wvu.FilterData" localSheetId="0" hidden="1">'March 30'!$D$1:$N$610</definedName>
    <definedName name="Z_01B0AF41_DD36_479F_B6FE_DEA1E6C04FC9_.wvu.FilterData" localSheetId="0" hidden="1">'March 30'!$D$1:$N$152</definedName>
    <definedName name="Z_01B1A3E2_36FF_4B5A_96BA_A442A320661C_.wvu.FilterData" localSheetId="0" hidden="1">'March 30'!$D$1:$N$610</definedName>
    <definedName name="Z_01DA1088_00D5_11D5_8AC0_0060B03DDBF3_.wvu.FilterData" localSheetId="0" hidden="1">'March 30'!$D$1:$D$152</definedName>
    <definedName name="Z_01DA108C_00D5_11D5_8AC0_0060B03DDBF3_.wvu.FilterData" localSheetId="0" hidden="1">'March 30'!$D$1:$D$152</definedName>
    <definedName name="Z_0251BAEE_547F_44ED_8FAA_EE259BAE77AA_.wvu.FilterData" localSheetId="0" hidden="1">'March 30'!$D$1:$N$152</definedName>
    <definedName name="Z_027D401B_0895_43D0_94FF_75FFBDE84C20_.wvu.FilterData" localSheetId="0" hidden="1">'March 30'!$D$1:$N$152</definedName>
    <definedName name="Z_02E72B99_994B_4287_B190_7EC3686F76C9_.wvu.FilterData" localSheetId="0" hidden="1">'March 30'!$D$1:$N$152</definedName>
    <definedName name="Z_02FF2487_D044_4791_A434_CA62914FE9BD_.wvu.FilterData" localSheetId="0" hidden="1">'March 30'!$D$1:$N$610</definedName>
    <definedName name="Z_03221804_8503_49AF_A706_3AAD56BBBB04_.wvu.FilterData" localSheetId="0" hidden="1">'March 30'!$D$1:$W$154</definedName>
    <definedName name="Z_03549AE9_D02D_4925_BC7C_87070AF87E89_.wvu.FilterData" localSheetId="0" hidden="1">'March 30'!$D$1:$N$610</definedName>
    <definedName name="Z_0382DF37_07D3_11D5_9D33_005004980B9D_.wvu.FilterData" localSheetId="0" hidden="1">'March 30'!$D$1:$N$152</definedName>
    <definedName name="Z_0382DF39_07D3_11D5_9D33_005004980B9D_.wvu.FilterData" localSheetId="0" hidden="1">'March 30'!$D$1:$N$152</definedName>
    <definedName name="Z_0382DF40_07D3_11D5_9D33_005004980B9D_.wvu.FilterData" localSheetId="0" hidden="1">'March 30'!$D$1:$N$152</definedName>
    <definedName name="Z_0382DF42_07D3_11D5_9D33_005004980B9D_.wvu.FilterData" localSheetId="0" hidden="1">'March 30'!$D$1:$N$152</definedName>
    <definedName name="Z_0382DF45_07D3_11D5_9D33_005004980B9D_.wvu.FilterData" localSheetId="0" hidden="1">'March 30'!$D$1:$N$152</definedName>
    <definedName name="Z_0382DF47_07D3_11D5_9D33_005004980B9D_.wvu.FilterData" localSheetId="0" hidden="1">'March 30'!$D$1:$N$152</definedName>
    <definedName name="Z_0382DF4A_07D3_11D5_9D33_005004980B9D_.wvu.FilterData" localSheetId="0" hidden="1">'March 30'!$D$1:$N$152</definedName>
    <definedName name="Z_0382DF4B_07D3_11D5_9D33_005004980B9D_.wvu.FilterData" localSheetId="0" hidden="1">'March 30'!$D$1:$N$152</definedName>
    <definedName name="Z_0382DF4E_07D3_11D5_9D33_005004980B9D_.wvu.FilterData" localSheetId="0" hidden="1">'March 30'!$D$1:$N$152</definedName>
    <definedName name="Z_0382DF4F_07D3_11D5_9D33_005004980B9D_.wvu.FilterData" localSheetId="0" hidden="1">'March 30'!$D$1:$N$152</definedName>
    <definedName name="Z_05578A45_DAE7_11D3_8AC0_0060B02AA6F8_.wvu.FilterData" localSheetId="0" hidden="1">'March 30'!$D$1:$N$152</definedName>
    <definedName name="Z_05578A45_DAE7_11D3_8AC0_0060B02AA6F8_.wvu.PrintTitles" localSheetId="0" hidden="1">'March 30'!$1:$1</definedName>
    <definedName name="Z_0579C143_C48F_480B_9645_C27255812AE8_.wvu.FilterData" localSheetId="0" hidden="1">'March 30'!$D$1:$N$154</definedName>
    <definedName name="Z_05F298AC_48A1_4704_A044_2218164DFD0D_.wvu.FilterData" localSheetId="0" hidden="1">'March 30'!$D$1:$N$610</definedName>
    <definedName name="Z_071CD038_1B50_4758_92E4_3D3A48909000_.wvu.FilterData" localSheetId="0" hidden="1">'March 30'!$D$1:$N$152</definedName>
    <definedName name="Z_0748FD2B_A14E_46BB_AD66_CBC08576963C_.wvu.FilterData" localSheetId="0" hidden="1">'March 30'!$D$1:$N$152</definedName>
    <definedName name="Z_07A2A953_DE68_4E71_9EA4_B990CC257E5C_.wvu.FilterData" localSheetId="0" hidden="1">'March 30'!$D$1:$N$152</definedName>
    <definedName name="Z_0958D9F7_419A_4013_AFE2_67A19FB2D0FC_.wvu.FilterData" localSheetId="0" hidden="1">'March 30'!$D$1:$N$152</definedName>
    <definedName name="Z_0970A5B6_52EB_4DF8_8B9A_EAFF05591857_.wvu.FilterData" localSheetId="0" hidden="1">'March 30'!$D$1:$N$152</definedName>
    <definedName name="Z_098B8A00_FE64_4E47_AE1C_3F00F21E3AC5_.wvu.FilterData" localSheetId="0" hidden="1">'March 30'!$D$1:$N$152</definedName>
    <definedName name="Z_0A6C1C29_199E_4422_8D4F_4FFB3C315E2A_.wvu.FilterData" localSheetId="0" hidden="1">'March 30'!$D$1:$N$610</definedName>
    <definedName name="Z_0A940B03_AA61_44A1_85F6_A53A7E50DF41_.wvu.FilterData" localSheetId="0" hidden="1">'March 30'!$D$1:$N$152</definedName>
    <definedName name="Z_0B48437C_8F9E_4990_A616_D2808F0ECCA0_.wvu.FilterData" localSheetId="0" hidden="1">'March 30'!$D$1:$N$610</definedName>
    <definedName name="Z_0B69B3E2_5943_415F_9B51_5B75B689468C_.wvu.FilterData" localSheetId="0" hidden="1">'March 30'!$D$1:$N$154</definedName>
    <definedName name="Z_0B8F554F_BA3B_4955_981F_6F3FB7D707F2_.wvu.FilterData" localSheetId="0" hidden="1">'March 30'!$D$1:$N$610</definedName>
    <definedName name="Z_0C38A46D_3E43_4152_8820_D067C5C9C2AD_.wvu.FilterData" localSheetId="0" hidden="1">'March 30'!$D$1:$N$610</definedName>
    <definedName name="Z_0CB07574_74F5_402D_AC91_844FA81740CE_.wvu.FilterData" localSheetId="0" hidden="1">'March 30'!$D$1:$N$152</definedName>
    <definedName name="Z_0D6B11BF_7546_4EB2_82D5_1B449F1218A8_.wvu.FilterData" localSheetId="0" hidden="1">'March 30'!$D$1:$N$610</definedName>
    <definedName name="Z_0D6D9894_D78F_4139_BEB1_3C312BEDFE83_.wvu.FilterData" localSheetId="0" hidden="1">'March 30'!$D$1:$N$152</definedName>
    <definedName name="Z_0EA21F83_8D93_4AD3_A2E0_9FDC03C0AE15_.wvu.FilterData" localSheetId="0" hidden="1">'March 30'!$D$1:$N$152</definedName>
    <definedName name="Z_0F291AD4_2AA9_11D6_9D33_005004980B9D_.wvu.FilterData" localSheetId="0" hidden="1">'March 30'!$D$1:$N$152</definedName>
    <definedName name="Z_0F291AD8_2AA9_11D6_9D33_005004980B9D_.wvu.FilterData" localSheetId="0" hidden="1">'March 30'!$D$1:$N$152</definedName>
    <definedName name="Z_0F291ADB_2AA9_11D6_9D33_005004980B9D_.wvu.FilterData" localSheetId="0" hidden="1">'March 30'!$D$1:$N$152</definedName>
    <definedName name="Z_0F291ADF_2AA9_11D6_9D33_005004980B9D_.wvu.FilterData" localSheetId="0" hidden="1">'March 30'!$D$1:$N$152</definedName>
    <definedName name="Z_0F36D603_AFEF_47FA_9F2E_898ABA418551_.wvu.FilterData" localSheetId="0" hidden="1">'March 30'!$D$1:$N$152</definedName>
    <definedName name="Z_0F98AD5E_1DD9_4A73_A0CD_3DAD617EEC40_.wvu.FilterData" localSheetId="0" hidden="1">'March 30'!$D$1:$N$152</definedName>
    <definedName name="Z_0FB1475D_74AB_4FF2_B8A5_4626224286F9_.wvu.FilterData" localSheetId="0" hidden="1">'March 30'!$D$1:$N$152</definedName>
    <definedName name="Z_10483677_88BF_4DEE_A5F5_E1A714F967B0_.wvu.FilterData" localSheetId="0" hidden="1">'March 30'!$D$1:$N$152</definedName>
    <definedName name="Z_117A3BBB_BF3E_41D0_9FAC_D81050E6888E_.wvu.FilterData" localSheetId="0" hidden="1">'March 30'!$D$1:$N$152</definedName>
    <definedName name="Z_117FCC4C_1DE3_4B01_B639_ECB1911C2B34_.wvu.FilterData" localSheetId="0" hidden="1">'March 30'!$D$1:$N$152</definedName>
    <definedName name="Z_119A8210_CD74_43C9_A6E3_B5FDEDFF8E4D_.wvu.FilterData" localSheetId="0" hidden="1">'March 30'!$D$1:$N$152</definedName>
    <definedName name="Z_11F39562_FDAE_11D4_9D33_0040CA14BB3F_.wvu.FilterData" localSheetId="0" hidden="1">'March 30'!$D$1:$D$152</definedName>
    <definedName name="Z_122FC37D_2B38_4F9E_A021_0853C6B451C3_.wvu.FilterData" localSheetId="0" hidden="1">'March 30'!$D$1:$D$152</definedName>
    <definedName name="Z_1264D5E6_3026_496B_A3D1_FB780FD4FE5D_.wvu.FilterData" localSheetId="0" hidden="1">'March 30'!$D$1:$N$154</definedName>
    <definedName name="Z_13409861_A331_478C_9958_D71DDBFED9D4_.wvu.FilterData" localSheetId="0" hidden="1">'March 30'!$D$1:$N$152</definedName>
    <definedName name="Z_13D27E96_FD04_4F0D_9232_69609BD2786C_.wvu.FilterData" localSheetId="0" hidden="1">'March 30'!$D$1:$N$610</definedName>
    <definedName name="Z_13FBF3B7_530B_43C0_BC1A_80D9328C3E55_.wvu.FilterData" localSheetId="0" hidden="1">'March 30'!$D$1:$N$610</definedName>
    <definedName name="Z_143FAD3E_FE43_481A_89A0_51FED44F875A_.wvu.FilterData" localSheetId="0" hidden="1">'March 30'!$D$1:$N$152</definedName>
    <definedName name="Z_1442CFE0_CAB6_4478_A79B_EFFDC0D2875D_.wvu.FilterData" localSheetId="0" hidden="1">'March 30'!$D$1:$N$152</definedName>
    <definedName name="Z_14B980DD_F360_416E_99A7_A6D9EE5A5E95_.wvu.FilterData" localSheetId="0" hidden="1">'March 30'!$D$1:$N$610</definedName>
    <definedName name="Z_1543FF11_964B_440C_81A9_CF82B0B2A084_.wvu.FilterData" localSheetId="0" hidden="1">'March 30'!$D$1:$N$152</definedName>
    <definedName name="Z_154D557A_25E0_11D6_BE26_0050DA6C1CB2_.wvu.FilterData" localSheetId="0" hidden="1">'March 30'!$D$1:$N$152</definedName>
    <definedName name="Z_15C45F5C_7F81_44C9_8CCD_9FC87DD78493_.wvu.FilterData" localSheetId="0" hidden="1">'March 30'!$D$1:$N$152</definedName>
    <definedName name="Z_15C45F5C_7F81_44C9_8CCD_9FC87DD78493_.wvu.PrintArea" localSheetId="0" hidden="1">'March 30'!$D$1:$N$152</definedName>
    <definedName name="Z_15C45F5C_7F81_44C9_8CCD_9FC87DD78493_.wvu.PrintTitles" localSheetId="0" hidden="1">'March 30'!$1:$1</definedName>
    <definedName name="Z_15E1A0CA_5062_49F9_AF5F_E32ED15855C4_.wvu.FilterData" localSheetId="0" hidden="1">'March 30'!$D$1:$N$152</definedName>
    <definedName name="Z_15E9F9C7_B3FF_43A7_BB1E_E8F10BA7BABA_.wvu.FilterData" localSheetId="0" hidden="1">'March 30'!$D$1:$N$152</definedName>
    <definedName name="Z_1620EAB7_012C_4AB0_8433_021EFCDB78D9_.wvu.FilterData" localSheetId="0" hidden="1">'March 30'!$D$1:$N$152</definedName>
    <definedName name="Z_16265755_22F8_486F_904C_FF01735825B7_.wvu.FilterData" localSheetId="0" hidden="1">'March 30'!$D$1:$N$152</definedName>
    <definedName name="Z_162B0414_2126_11D6_9D33_0040CA14BB3F_.wvu.FilterData" localSheetId="0" hidden="1">'March 30'!$D$1:$N$152</definedName>
    <definedName name="Z_162B0417_2126_11D6_9D33_0040CA14BB3F_.wvu.FilterData" localSheetId="0" hidden="1">'March 30'!$D$1:$N$152</definedName>
    <definedName name="Z_163A9E40_3A7E_41EF_AFB4_27EFEEBFE594_.wvu.FilterData" localSheetId="0" hidden="1">'March 30'!$D$1:$N$152</definedName>
    <definedName name="Z_1696E267_C9FB_4071_AECF_DC727EA8E3EA_.wvu.FilterData" localSheetId="0" hidden="1">'March 30'!$D$1:$N$152</definedName>
    <definedName name="Z_16D22C04_6D93_43CC_8971_37F1B6DA83AA_.wvu.FilterData" localSheetId="0" hidden="1">'March 30'!$D$1:$N$154</definedName>
    <definedName name="Z_17855A49_CAE5_44E9_8854_6D917E93C64F_.wvu.FilterData" localSheetId="0" hidden="1">'March 30'!$D$1:$N$152</definedName>
    <definedName name="Z_1814BDBF_20EE_4C51_994E_411C9DB40B64_.wvu.FilterData" localSheetId="0" hidden="1">'March 30'!$D$1:$N$152</definedName>
    <definedName name="Z_1824855B_FCC3_4D6D_B863_D29C4F02DABA_.wvu.FilterData" localSheetId="0" hidden="1">'March 30'!$D$1:$N$152</definedName>
    <definedName name="Z_182E8A93_C5DB_11D4_8AC0_0060B02AA6F8_.wvu.FilterData" localSheetId="0" hidden="1">'March 30'!$D$1:$D$152</definedName>
    <definedName name="Z_182E8A93_C5DB_11D4_8AC0_0060B02AA6F8_.wvu.PrintTitles" localSheetId="0" hidden="1">'March 30'!$1:$1</definedName>
    <definedName name="Z_187CFB26_DA27_11D3_9D33_005004980B9D_.wvu.FilterData" localSheetId="0" hidden="1">'March 30'!$D$1:$N$152</definedName>
    <definedName name="Z_187CFB26_DA27_11D3_9D33_005004980B9D_.wvu.PrintTitles" localSheetId="0" hidden="1">'March 30'!$1:$1</definedName>
    <definedName name="Z_187CFB2A_DA27_11D3_9D33_005004980B9D_.wvu.FilterData" localSheetId="0" hidden="1">'March 30'!$D$1:$N$152</definedName>
    <definedName name="Z_187CFB2C_DA27_11D3_9D33_005004980B9D_.wvu.FilterData" localSheetId="0" hidden="1">'March 30'!$D$1:$N$152</definedName>
    <definedName name="Z_187CFB34_DA27_11D3_9D33_005004980B9D_.wvu.FilterData" localSheetId="0" hidden="1">'March 30'!$D$1:$N$152</definedName>
    <definedName name="Z_187CFB37_DA27_11D3_9D33_005004980B9D_.wvu.FilterData" localSheetId="0" hidden="1">'March 30'!$D$1:$N$152</definedName>
    <definedName name="Z_187CFB3B_DA27_11D3_9D33_005004980B9D_.wvu.FilterData" localSheetId="0" hidden="1">'March 30'!$D$1:$N$152</definedName>
    <definedName name="Z_187CFB4F_DA27_11D3_9D33_005004980B9D_.wvu.FilterData" localSheetId="0" hidden="1">'March 30'!$D$1:$N$152</definedName>
    <definedName name="Z_18D59C69_87B6_46DC_84E2_DD570C28DE21_.wvu.FilterData" localSheetId="0" hidden="1">'March 30'!$D$1:$N$152</definedName>
    <definedName name="Z_18ECE256_15B2_47F1_B609_353CFC093F36_.wvu.FilterData" localSheetId="0" hidden="1">'March 30'!$D$1:$N$152</definedName>
    <definedName name="Z_193A6223_F202_11D4_8AC1_0060B02A0604_.wvu.FilterData" localSheetId="0" hidden="1">'March 30'!$D$1:$D$618</definedName>
    <definedName name="Z_193A6223_F202_11D4_8AC1_0060B02A0604_.wvu.Rows" localSheetId="0" hidden="1">'March 30'!$619:$665</definedName>
    <definedName name="Z_1950F3FD_FD54_4180_9884_4D4B66D010F9_.wvu.FilterData" localSheetId="0" hidden="1">'March 30'!$D$1:$N$152</definedName>
    <definedName name="Z_1AB14EFA_6432_4189_ACBA_D7249B94D50E_.wvu.FilterData" localSheetId="0" hidden="1">'March 30'!$D$1:$N$152</definedName>
    <definedName name="Z_1ADC4105_61A9_4B5C_8C9D_C76206B6E771_.wvu.FilterData" localSheetId="0" hidden="1">'March 30'!$D$1:$W$152</definedName>
    <definedName name="Z_1B6A1D03_8890_4AED_AD16_3C2FC02E8BEF_.wvu.FilterData" localSheetId="0" hidden="1">'March 30'!$D$1:$N$152</definedName>
    <definedName name="Z_1BC2BE49_1FF0_491B_9C39_CF1FB1E35B0A_.wvu.FilterData" localSheetId="0" hidden="1">'March 30'!$D$1:$N$154</definedName>
    <definedName name="Z_1BCA1492_B487_11D4_9D33_0040CA14BB3F_.wvu.FilterData" localSheetId="0" hidden="1">'March 30'!$D$1:$D$152</definedName>
    <definedName name="Z_1D0767B6_6993_4C3A_8268_AC538623A5E2_.wvu.FilterData" localSheetId="0" hidden="1">'March 30'!$D$1:$N$152</definedName>
    <definedName name="Z_1D0B1282_AF7B_475C_98E1_76505717A1A9_.wvu.FilterData" localSheetId="0" hidden="1">'March 30'!$D$1:$N$152</definedName>
    <definedName name="Z_1D5EF7FD_89C9_47C7_9375_620D79F310C2_.wvu.FilterData" localSheetId="0" hidden="1">'March 30'!$D$1:$N$152</definedName>
    <definedName name="Z_1DD9A7E1_4411_47B9_A68A_5F977EEEED77_.wvu.FilterData" localSheetId="0" hidden="1">'March 30'!$D$1:$N$152</definedName>
    <definedName name="Z_1DFEE151_F708_4532_8E89_1C63BB8E7F32_.wvu.FilterData" localSheetId="0" hidden="1">'March 30'!$D$1:$N$152</definedName>
    <definedName name="Z_1E0F266A_DF0A_493A_9541_5A80247A552E_.wvu.FilterData" localSheetId="0" hidden="1">'March 30'!$D$1:$N$152</definedName>
    <definedName name="Z_1F219643_C59E_4D04_BEF3_B06180929845_.wvu.FilterData" localSheetId="0" hidden="1">'March 30'!$D$1:$N$152</definedName>
    <definedName name="Z_202C26F4_4AAF_4381_86BC_DA59BFA2739B_.wvu.FilterData" localSheetId="0" hidden="1">'March 30'!$D$1:$N$152</definedName>
    <definedName name="Z_206A614C_2528_4481_B54E_4E09D0263D7E_.wvu.FilterData" localSheetId="0" hidden="1">'March 30'!$D$1:$D$618</definedName>
    <definedName name="Z_21467C69_0E17_44B6_9C83_B39A335398CE_.wvu.FilterData" localSheetId="0" hidden="1">'March 30'!$D$1:$N$152</definedName>
    <definedName name="Z_21F68E43_8EBE_449E_863C_DFCFE5729A97_.wvu.FilterData" localSheetId="0" hidden="1">'March 30'!$D$1:$N$152</definedName>
    <definedName name="Z_2274D5C1_F381_11D4_A09E_0060B02A261E_.wvu.FilterData" localSheetId="0" hidden="1">'March 30'!$D$1:$N$152</definedName>
    <definedName name="Z_24886396_4FC1_4F08_8AF5_E9C5F0282CFE_.wvu.FilterData" localSheetId="0" hidden="1">'March 30'!$D$1:$N$152</definedName>
    <definedName name="Z_25022D6B_FB42_11D4_8AC0_0060B03DDBF3_.wvu.FilterData" localSheetId="0" hidden="1">'March 30'!$D$1:$D$152</definedName>
    <definedName name="Z_25322F4E_B0F9_48C1_89B0_00CBEE6858B3_.wvu.FilterData" localSheetId="0" hidden="1">'March 30'!$D$1:$N$152</definedName>
    <definedName name="Z_25487B3D_20FF_4F5E_96E9_2D8AC3F25A9A_.wvu.FilterData" localSheetId="0" hidden="1">'March 30'!$D$1:$N$152</definedName>
    <definedName name="Z_256E69D3_0B5F_11D6_BE26_0050DA6C1CB2_.wvu.FilterData" localSheetId="0" hidden="1">'March 30'!$D$1:$N$152</definedName>
    <definedName name="Z_26E8D44B_0058_4533_99D4_4933C5410B0F_.wvu.FilterData" localSheetId="0" hidden="1">'March 30'!$D$1:$N$152</definedName>
    <definedName name="Z_273FB063_F803_4FCC_8DCB_1B1E0EE8065F_.wvu.FilterData" localSheetId="0" hidden="1">'March 30'!$D$1:$N$152</definedName>
    <definedName name="Z_2779C38F_1951_44CB_8059_9881BC0BE304_.wvu.FilterData" localSheetId="0" hidden="1">'March 30'!$D$1:$D$152</definedName>
    <definedName name="Z_28298CDF_C14A_4F45_A6B1_11E855F03B13_.wvu.FilterData" localSheetId="0" hidden="1">'March 30'!$D$1:$N$152</definedName>
    <definedName name="Z_28DA5CE6_18A1_4E2E_9446_A78C013463C0_.wvu.FilterData" localSheetId="0" hidden="1">'March 30'!$D$1:$N$152</definedName>
    <definedName name="Z_28E2B5EE_4724_4331_90DE_6AE039B305BA_.wvu.FilterData" localSheetId="0" hidden="1">'March 30'!$D$1:$N$610</definedName>
    <definedName name="Z_29B3028A_C228_4934_8737_79BC05DA9CFF_.wvu.FilterData" localSheetId="0" hidden="1">'March 30'!$D$1:$N$152</definedName>
    <definedName name="Z_29D96EE2_29F7_4B5B_9348_CC8901BB27F3_.wvu.FilterData" localSheetId="0" hidden="1">'March 30'!$D$1:$N$152</definedName>
    <definedName name="Z_2A100B9A_098E_4FD1_A4C9_A83B7DE835BF_.wvu.FilterData" localSheetId="0" hidden="1">'March 30'!$D$1:$N$152</definedName>
    <definedName name="Z_2A527F18_4DF8_4EE5_B484_2767CC048989_.wvu.FilterData" localSheetId="0" hidden="1">'March 30'!$D$1:$N$152</definedName>
    <definedName name="Z_2AD1ED02_FCE8_11D4_A09E_0060B02A261E_.wvu.FilterData" localSheetId="0" hidden="1">'March 30'!$D$1:$D$152</definedName>
    <definedName name="Z_2B01D789_2378_4DCA_8DA7_D24BE355942E_.wvu.FilterData" localSheetId="0" hidden="1">'March 30'!$D$1:$N$152</definedName>
    <definedName name="Z_2B35150E_59B6_4495_BE4F_05CBABD19BAD_.wvu.FilterData" localSheetId="0" hidden="1">'March 30'!$D$1:$N$152</definedName>
    <definedName name="Z_2B638DA2_9EFE_4D34_A057_A0688EF76CFE_.wvu.FilterData" localSheetId="0" hidden="1">'March 30'!$D$1:$N$152</definedName>
    <definedName name="Z_2B7F2B6B_28F3_437D_8A35_66EBBE94E254_.wvu.FilterData" localSheetId="0" hidden="1">'March 30'!$D$1:$N$152</definedName>
    <definedName name="Z_2C1E1F0B_BD25_44B4_8141_71AC9CB4877E_.wvu.FilterData" localSheetId="0" hidden="1">'March 30'!$D$1:$N$154</definedName>
    <definedName name="Z_2CC86C6B_CAE1_4DA3_86AB_8A378DE2C2A2_.wvu.FilterData" localSheetId="0" hidden="1">'March 30'!$D$1:$N$610</definedName>
    <definedName name="Z_2D71CBD8_F698_43E2_9DEE_786AE4085FF2_.wvu.FilterData" localSheetId="0" hidden="1">'March 30'!$D$1:$N$152</definedName>
    <definedName name="Z_2D9BAE51_D0AA_487E_9EAD_007DD6A09842_.wvu.FilterData" localSheetId="0" hidden="1">'March 30'!$D$1:$N$152</definedName>
    <definedName name="Z_2DB56647_9CFD_4569_B751_A294EA30C963_.wvu.FilterData" localSheetId="0" hidden="1">'March 30'!$D$1:$N$152</definedName>
    <definedName name="Z_2DE85D99_7D77_453D_A589_CF06023C2DDE_.wvu.FilterData" localSheetId="0" hidden="1">'March 30'!$D$1:$N$152</definedName>
    <definedName name="Z_2E002BD4_6B23_473E_960E_5D4F9DD1D38B_.wvu.FilterData" localSheetId="0" hidden="1">'March 30'!$D$1:$N$152</definedName>
    <definedName name="Z_2E0321E9_4955_4A59_880A_57A90D9F9E5A_.wvu.FilterData" localSheetId="0" hidden="1">'March 30'!$D$1:$N$610</definedName>
    <definedName name="Z_2E331E2E_E7D6_4201_A3DB_0272E3B118EF_.wvu.FilterData" localSheetId="0" hidden="1">'March 30'!$D$1:$N$152</definedName>
    <definedName name="Z_2E44C79F_C23A_49E2_998D_72003AFD344E_.wvu.FilterData" localSheetId="0" hidden="1">'March 30'!$D$1:$N$154</definedName>
    <definedName name="Z_2E7DF61B_F070_444D_A562_B02829DAF046_.wvu.FilterData" localSheetId="0" hidden="1">'March 30'!$D$1:$N$152</definedName>
    <definedName name="Z_2EB38215_3C9C_4CAE_837A_53CE0E34435F_.wvu.FilterData" localSheetId="0" hidden="1">'March 30'!$D$1:$W$154</definedName>
    <definedName name="Z_2EBA2C2A_41FF_4012_BED4_180A25466CC5_.wvu.FilterData" localSheetId="0" hidden="1">'March 30'!$D$1:$N$152</definedName>
    <definedName name="Z_2EDD2D25_BF73_4507_B2E6_8AA3CDCD68A2_.wvu.FilterData" localSheetId="0" hidden="1">'March 30'!$D$1:$N$152</definedName>
    <definedName name="Z_2F2DA0B5_C7F8_4E8D_B15C_4146B46E8BB5_.wvu.FilterData" localSheetId="0" hidden="1">'March 30'!$D$1:$N$152</definedName>
    <definedName name="Z_2F9C46CF_0AC4_44E8_9431_DDF83E58EF0F_.wvu.FilterData" localSheetId="0" hidden="1">'March 30'!$D$1:$W$152</definedName>
    <definedName name="Z_309A628F_2001_4880_9D50_4DE02E18B083_.wvu.FilterData" localSheetId="0" hidden="1">'March 30'!$D$1:$N$152</definedName>
    <definedName name="Z_30BE35C9_8564_4B8A_B0BB_AF7C85B03779_.wvu.FilterData" localSheetId="0" hidden="1">'March 30'!$D$1:$N$152</definedName>
    <definedName name="Z_31454309_351C_41F4_9AF3_3D44FF6A08C4_.wvu.FilterData" localSheetId="0" hidden="1">'March 30'!$D$1:$D$152</definedName>
    <definedName name="Z_318F0911_55E7_4417_AB1A_225876B02A9B_.wvu.FilterData" localSheetId="0" hidden="1">'March 30'!$D$1:$N$610</definedName>
    <definedName name="Z_31BC9E88_86D2_47CA_BB3E_7EFCB02C6645_.wvu.FilterData" localSheetId="0" hidden="1">'March 30'!$D$1:$N$610</definedName>
    <definedName name="Z_32930449_B625_4360_A75D_381DEE1CA2E6_.wvu.FilterData" localSheetId="0" hidden="1">'March 30'!$D$1:$N$152</definedName>
    <definedName name="Z_32B12C08_13D4_474F_8D30_3DD0CDCDDAC8_.wvu.FilterData" localSheetId="0" hidden="1">'March 30'!$D$1:$N$152</definedName>
    <definedName name="Z_33A66EB3_BAD6_11D4_A09E_0060B02A261E_.wvu.FilterData" localSheetId="0" hidden="1">'March 30'!$D$1:$D$154</definedName>
    <definedName name="Z_33A66EB3_BAD6_11D4_A09E_0060B02A261E_.wvu.PrintTitles" localSheetId="0" hidden="1">'March 30'!$1:$1</definedName>
    <definedName name="Z_34BA76FC_A628_40A2_AA22_E35BD33912B4_.wvu.FilterData" localSheetId="0" hidden="1">'March 30'!$D$1:$N$610</definedName>
    <definedName name="Z_363EA891_94CB_4C58_91BB_AEC544289E9E_.wvu.FilterData" localSheetId="0" hidden="1">'March 30'!$D$1:$N$152</definedName>
    <definedName name="Z_367D3211_9955_4D9D_A18D_A93A246E26E0_.wvu.FilterData" localSheetId="0" hidden="1">'March 30'!$D$1:$N$152</definedName>
    <definedName name="Z_36A2FE60_0BCC_432B_8EDB_2ECDC8FBC332_.wvu.FilterData" localSheetId="0" hidden="1">'March 30'!$D$1:$N$152</definedName>
    <definedName name="Z_3719E92B_F703_4424_8B68_F7DFFE474832_.wvu.FilterData" localSheetId="0" hidden="1">'March 30'!$D$1:$N$152</definedName>
    <definedName name="Z_37D95949_95D6_4F57_B1E3_AA64975B1A8D_.wvu.FilterData" localSheetId="0" hidden="1">'March 30'!$D$1:$N$152</definedName>
    <definedName name="Z_39BB75DE_E4F1_4CF6_8FEB_264826F25189_.wvu.FilterData" localSheetId="0" hidden="1">'March 30'!$D$1:$N$152</definedName>
    <definedName name="Z_3A0897B6_423A_40E7_BFE6_E6C221FA3DB6_.wvu.FilterData" localSheetId="0" hidden="1">'March 30'!$D$1:$N$152</definedName>
    <definedName name="Z_3A42E96A_3B8E_4407_AC5D_DE50F148C401_.wvu.FilterData" localSheetId="0" hidden="1">'March 30'!$D$1:$N$152</definedName>
    <definedName name="Z_3AB54936_AA83_48B7_8221_2F10D0DD75F7_.wvu.FilterData" localSheetId="0" hidden="1">'March 30'!$D$1:$D$152</definedName>
    <definedName name="Z_3BC691AA_043B_4C84_9EBB_BC32EB935A5A_.wvu.FilterData" localSheetId="0" hidden="1">'March 30'!$D$1:$N$152</definedName>
    <definedName name="Z_3D5EAAA4_DA25_4358_A576_A5A0898EB348_.wvu.FilterData" localSheetId="0" hidden="1">'March 30'!$D$1:$N$152</definedName>
    <definedName name="Z_3DB4E010_60A3_490B_8335_A7AADA37C093_.wvu.FilterData" localSheetId="0" hidden="1">'March 30'!$D$1:$N$152</definedName>
    <definedName name="Z_3ECBD9C6_21EA_4DFC_A18F_D1ECE9D3B1E6_.wvu.FilterData" localSheetId="0" hidden="1">'March 30'!$D$1:$N$152</definedName>
    <definedName name="Z_3F29F2B3_D2A8_4C56_AACF_F90CCE216EBA_.wvu.FilterData" localSheetId="0" hidden="1">'March 30'!$D$1:$N$610</definedName>
    <definedName name="Z_3F808F65_EC82_4D7B_99ED_4193A2F5DBA4_.wvu.FilterData" localSheetId="0" hidden="1">'March 30'!$D$1:$W$154</definedName>
    <definedName name="Z_4062ACA2_7BEF_428F_8932_92C88A0DA014_.wvu.FilterData" localSheetId="0" hidden="1">'March 30'!$D$1:$N$152</definedName>
    <definedName name="Z_408498CF_25BB_4956_8B8B_1BD21D3E9825_.wvu.FilterData" localSheetId="0" hidden="1">'March 30'!$D$1:$N$152</definedName>
    <definedName name="Z_41E919FA_29C5_11D6_9D33_005004980B9D_.wvu.FilterData" localSheetId="0" hidden="1">'March 30'!$D$1:$N$152</definedName>
    <definedName name="Z_42BA87E1_FE70_11D4_A09E_0060B02A261E_.wvu.FilterData" localSheetId="0" hidden="1">'March 30'!$D$1:$D$152</definedName>
    <definedName name="Z_4394A0A5_6D6F_4C85_B38F_3718AD764E5D_.wvu.FilterData" localSheetId="0" hidden="1">'March 30'!$D$1:$N$152</definedName>
    <definedName name="Z_43996B08_F65B_4BF8_A677_3C73A27ED5FC_.wvu.FilterData" localSheetId="0" hidden="1">'March 30'!$D$1:$N$152</definedName>
    <definedName name="Z_441F3140_289E_4D4B_B412_28818EF34012_.wvu.FilterData" localSheetId="0" hidden="1">'March 30'!$D$1:$N$152</definedName>
    <definedName name="Z_444D3F7A_3217_4ABF_A669_F737347E5055_.wvu.FilterData" localSheetId="0" hidden="1">'March 30'!$D$1:$N$152</definedName>
    <definedName name="Z_4559D9FE_6E5D_40BA_A492_D9D0C8CC096F_.wvu.FilterData" localSheetId="0" hidden="1">'March 30'!$D$1:$N$152</definedName>
    <definedName name="Z_45A960E1_FE64_11D4_8AC1_0060B02A0604_.wvu.FilterData" localSheetId="0" hidden="1">'March 30'!$D$1:$D$152</definedName>
    <definedName name="Z_45E8204A_FE81_4191_BDCD_2327386BC62F_.wvu.FilterData" localSheetId="0" hidden="1">'March 30'!$D$1:$N$152</definedName>
    <definedName name="Z_46B21DFC_5F78_4E8B_A5BE_93F78C55782C_.wvu.FilterData" localSheetId="0" hidden="1">'March 30'!$D$1:$N$152</definedName>
    <definedName name="Z_46E10176_1814_4B68_8422_2E486F54F84E_.wvu.FilterData" localSheetId="0" hidden="1">'March 30'!$D$1:$N$152</definedName>
    <definedName name="Z_47C2EE04_E671_4A03_83EB_463D11E37FC0_.wvu.FilterData" localSheetId="0" hidden="1">'March 30'!$D$1:$N$154</definedName>
    <definedName name="Z_47CFCE4D_66E0_4A92_A1E6_5F42101B3D1F_.wvu.FilterData" localSheetId="0" hidden="1">'March 30'!$D$1:$N$152</definedName>
    <definedName name="Z_4808E83B_5A4F_4281_A443_1F6E7160FE0E_.wvu.FilterData" localSheetId="0" hidden="1">'March 30'!$D$1:$D$152</definedName>
    <definedName name="Z_485B1762_5776_4ECD_916F_B81750F772C2_.wvu.FilterData" localSheetId="0" hidden="1">'March 30'!$D$1:$N$610</definedName>
    <definedName name="Z_48D080C4_94A5_43BC_A118_8C3D8806EF51_.wvu.FilterData" localSheetId="0" hidden="1">'March 30'!$D$1:$N$154</definedName>
    <definedName name="Z_49046367_01C1_4153_A17F_182EC45D03C4_.wvu.FilterData" localSheetId="0" hidden="1">'March 30'!$D$1:$N$152</definedName>
    <definedName name="Z_49050EB9_BCF0_4319_85F1_BEDCB00FEEAC_.wvu.FilterData" localSheetId="0" hidden="1">'March 30'!$D$1:$N$610</definedName>
    <definedName name="Z_4915822B_B1AD_4BFB_BFD4_27C6CA670731_.wvu.FilterData" localSheetId="0" hidden="1">'March 30'!$D$1:$N$152</definedName>
    <definedName name="Z_4A743A72_C45F_44C4_BD78_B60DD8CD5E22_.wvu.FilterData" localSheetId="0" hidden="1">'March 30'!$D$1:$N$152</definedName>
    <definedName name="Z_4AC0CB34_60D2_44A8_BBCB_A84C367F6194_.wvu.FilterData" localSheetId="0" hidden="1">'March 30'!$D$1:$N$610</definedName>
    <definedName name="Z_4B5BFAAF_06E4_4EC8_A6AF_DE7104CDFEDA_.wvu.FilterData" localSheetId="0" hidden="1">'March 30'!$D$1:$N$152</definedName>
    <definedName name="Z_4BE4BE2D_0CC3_4704_B160_EBD966C93CE7_.wvu.FilterData" localSheetId="0" hidden="1">'March 30'!$D$1:$N$152</definedName>
    <definedName name="Z_4C2F549B_D10F_4BB6_A999_93EF8A8DE2B6_.wvu.FilterData" localSheetId="0" hidden="1">'March 30'!$D$1:$N$152</definedName>
    <definedName name="Z_4CB72673_26D1_11D6_9D33_0040CA14BB3F_.wvu.FilterData" localSheetId="0" hidden="1">'March 30'!$D$1:$N$152</definedName>
    <definedName name="Z_4CB72675_26D1_11D6_9D33_0040CA14BB3F_.wvu.FilterData" localSheetId="0" hidden="1">'March 30'!$D$1:$N$152</definedName>
    <definedName name="Z_4CF6A8B5_6461_4888_857D_0BE54831F329_.wvu.FilterData" localSheetId="0" hidden="1">'March 30'!$D$1:$W$154</definedName>
    <definedName name="Z_4D8454BD_5381_4909_B010_4880BA1660FB_.wvu.FilterData" localSheetId="0" hidden="1">'March 30'!$D$1:$N$154</definedName>
    <definedName name="Z_4DCA1FD3_7349_4D46_B1E6_CEBBAF1AE7FB_.wvu.FilterData" localSheetId="0" hidden="1">'March 30'!$D$1:$N$152</definedName>
    <definedName name="Z_4E8B11ED_C45D_4A33_BE7C_3CF3F5770FD5_.wvu.FilterData" localSheetId="0" hidden="1">'March 30'!$D$1:$N$610</definedName>
    <definedName name="Z_4F2F4ECD_CAB3_4F7C_BF83_4EBF098E915B_.wvu.FilterData" localSheetId="0" hidden="1">'March 30'!$D$1:$N$152</definedName>
    <definedName name="Z_4F38A317_285F_4692_A6AF_E50F3495A00C_.wvu.FilterData" localSheetId="0" hidden="1">'March 30'!$D$1:$N$152</definedName>
    <definedName name="Z_4F9447AB_EE7A_4D31_8DA0_47F4A32F278C_.wvu.FilterData" localSheetId="0" hidden="1">'March 30'!$D$1:$N$152</definedName>
    <definedName name="Z_4FAF8445_213E_11D6_8AC1_00105A16B355_.wvu.FilterData" localSheetId="0" hidden="1">'March 30'!$D$1:$N$152</definedName>
    <definedName name="Z_4FAF8449_213E_11D6_8AC1_00105A16B355_.wvu.FilterData" localSheetId="0" hidden="1">'March 30'!$D$1:$N$152</definedName>
    <definedName name="Z_511C2F93_65D8_46B2_AD61_DD3FA84E8191_.wvu.FilterData" localSheetId="0" hidden="1">'March 30'!$D$1:$N$152</definedName>
    <definedName name="Z_529577D9_A87E_4337_A7E2_E4A8E4E8521E_.wvu.FilterData" localSheetId="0" hidden="1">'March 30'!$D$1:$AK$154</definedName>
    <definedName name="Z_53070118_8D0C_44D5_B79B_FAE85E28B513_.wvu.FilterData" localSheetId="0" hidden="1">'March 30'!$D$1:$N$152</definedName>
    <definedName name="Z_53357033_B7BD_11D4_8AC0_0060B03DDBF3_.wvu.FilterData" localSheetId="0" hidden="1">'March 30'!$D$1:$D$154</definedName>
    <definedName name="Z_53357033_B7BD_11D4_8AC0_0060B03DDBF3_.wvu.PrintTitles" localSheetId="0" hidden="1">'March 30'!$1:$1</definedName>
    <definedName name="Z_54328C71_1CBC_4EFD_9755_E105CF256614_.wvu.FilterData" localSheetId="0" hidden="1">'March 30'!$D$1:$N$152</definedName>
    <definedName name="Z_543566E7_30CC_4FED_86F5_2F8278182765_.wvu.FilterData" localSheetId="0" hidden="1">'March 30'!$D$1:$W$154</definedName>
    <definedName name="Z_5436A92D_35AA_4D5B_B9E4_FC200633C843_.wvu.FilterData" localSheetId="0" hidden="1">'March 30'!$D$1:$N$152</definedName>
    <definedName name="Z_554E70E4_4316_4CF1_B788_CFC9E3924FEE_.wvu.FilterData" localSheetId="0" hidden="1">'March 30'!$D$1:$N$154</definedName>
    <definedName name="Z_5556367F_4AC6_47FE_BD19_5F5CEF94321B_.wvu.FilterData" localSheetId="0" hidden="1">'March 30'!$D$1:$N$152</definedName>
    <definedName name="Z_557158B6_718C_4744_B320_7C18EF10151E_.wvu.FilterData" localSheetId="0" hidden="1">'March 30'!$D$1:$N$152</definedName>
    <definedName name="Z_56248E34_9E07_4DFC_97DA_CC18714D8A65_.wvu.FilterData" localSheetId="0" hidden="1">'March 30'!$D$1:$N$152</definedName>
    <definedName name="Z_56A1B3B1_DEB1_4573_8F84_818F970A7A7F_.wvu.FilterData" localSheetId="0" hidden="1">'March 30'!$D$1:$N$610</definedName>
    <definedName name="Z_56D21786_A8A7_4094_9ACD_975C02AA0260_.wvu.FilterData" localSheetId="0" hidden="1">'March 30'!$D$1:$N$152</definedName>
    <definedName name="Z_58242499_766C_4747_9B1C_4352353BB7E3_.wvu.FilterData" localSheetId="0" hidden="1">'March 30'!$D$1:$N$154</definedName>
    <definedName name="Z_58C930C1_E88D_11D4_8AC1_006097D2C36B_.wvu.FilterData" localSheetId="0" hidden="1">'March 30'!$D$1:$D$152</definedName>
    <definedName name="Z_58CE2EB3_9A5E_443E_805A_76FD831BD492_.wvu.FilterData" localSheetId="0" hidden="1">'March 30'!$D$1:$N$154</definedName>
    <definedName name="Z_599D987A_9B5E_4748_8FE7_998B7FEB517B_.wvu.FilterData" localSheetId="0" hidden="1">'March 30'!$D$1:$N$610</definedName>
    <definedName name="Z_59CB850B_F08F_44AB_8D5D_4CFEDD27E9B6_.wvu.FilterData" localSheetId="0" hidden="1">'March 30'!$D$1:$N$152</definedName>
    <definedName name="Z_59D4C94E_3478_410B_A46F_C70DF0E074F1_.wvu.FilterData" localSheetId="0" hidden="1">'March 30'!$D$1:$N$152</definedName>
    <definedName name="Z_5A66CF6A_69D4_4A1C_9515_5C956B50EA4B_.wvu.FilterData" localSheetId="0" hidden="1">'March 30'!$D$1:$N$152</definedName>
    <definedName name="Z_5BEAA91E_6217_4678_890A_562F88CD50CB_.wvu.FilterData" localSheetId="0" hidden="1">'March 30'!$D$1:$N$610</definedName>
    <definedName name="Z_5D205BB3_0865_42C2_9F13_AEC8F04C77C2_.wvu.FilterData" localSheetId="0" hidden="1">'March 30'!$D$1:$N$610</definedName>
    <definedName name="Z_5DDC1EB8_B7FC_4155_912D_EF9B5B6CF8DD_.wvu.FilterData" localSheetId="0" hidden="1">'March 30'!$D$1:$W$152</definedName>
    <definedName name="Z_5DE796E2_9BE8_4740_BFB2_E605AAE55E94_.wvu.FilterData" localSheetId="0" hidden="1">'March 30'!$D$1:$W$154</definedName>
    <definedName name="Z_5E00A947_26DB_4E49_8A48_1BE16F536E90_.wvu.FilterData" localSheetId="0" hidden="1">'March 30'!$D$1:$N$610</definedName>
    <definedName name="Z_5E173B52_7FF8_4B03_8745_79C2F1561EE0_.wvu.FilterData" localSheetId="0" hidden="1">'March 30'!$D$1:$N$152</definedName>
    <definedName name="Z_5E5D28E0_2E52_4938_B7B4_71817AA3E3AA_.wvu.FilterData" localSheetId="0" hidden="1">'March 30'!$D$1:$N$154</definedName>
    <definedName name="Z_5E865502_F1AF_4327_84CF_B2AB41D8E907_.wvu.FilterData" localSheetId="0" hidden="1">'March 30'!$D$1:$N$152</definedName>
    <definedName name="Z_5F4E13A1_B47F_46EE_AE90_1E063FEBD1D6_.wvu.FilterData" localSheetId="0" hidden="1">'March 30'!$D$1:$N$152</definedName>
    <definedName name="Z_618207DF_4E63_4DE5_8713_16ECB523604F_.wvu.FilterData" localSheetId="0" hidden="1">'March 30'!$D$1:$N$152</definedName>
    <definedName name="Z_62F01F5D_E57A_4DF5_8F19_B59656E8C12A_.wvu.FilterData" localSheetId="0" hidden="1">'March 30'!$D$1:$N$152</definedName>
    <definedName name="Z_6310FD9D_2EE6_49A5_A622_B622E59BA99F_.wvu.FilterData" localSheetId="0" hidden="1">'March 30'!$D$1:$N$152</definedName>
    <definedName name="Z_63635D32_BF29_47B2_AA35_56AD88EF1FE5_.wvu.FilterData" localSheetId="0" hidden="1">'March 30'!$D$1:$W$152</definedName>
    <definedName name="Z_63F5F878_8BC3_48A0_89F4_3C2165F5B6B8_.wvu.FilterData" localSheetId="0" hidden="1">'March 30'!$D$1:$N$152</definedName>
    <definedName name="Z_63FD102C_8543_40BE_8FFA_D4CE93CD7D45_.wvu.FilterData" localSheetId="0" hidden="1">'March 30'!$D$1:$N$152</definedName>
    <definedName name="Z_646398BA_B79F_4EE9_AD49_DF6F18CF3399_.wvu.FilterData" localSheetId="0" hidden="1">'March 30'!$D$1:$N$152</definedName>
    <definedName name="Z_64D418F8_A8A4_4FC6_8761_10E25AD2D41C_.wvu.FilterData" localSheetId="0" hidden="1">'March 30'!$D$1:$N$152</definedName>
    <definedName name="Z_64E92888_C05C_44F6_99B2_BF8F2B5C69F6_.wvu.FilterData" localSheetId="0" hidden="1">'March 30'!$D$1:$N$152</definedName>
    <definedName name="Z_656299F2_C693_487D_8E0E_6F917D689A89_.wvu.FilterData" localSheetId="0" hidden="1">'March 30'!$D$1:$N$152</definedName>
    <definedName name="Z_658B9EF4_3A95_43A2_A60D_C7C535AA7FE0_.wvu.FilterData" localSheetId="0" hidden="1">'March 30'!$D$1:$N$152</definedName>
    <definedName name="Z_65960161_17FB_4488_9564_A533740DC050_.wvu.FilterData" localSheetId="0" hidden="1">'March 30'!$D$1:$N$154</definedName>
    <definedName name="Z_65CF5927_F693_11D4_9D33_005004980B9D_.wvu.FilterData" localSheetId="0" hidden="1">'March 30'!$D$1:$D$152</definedName>
    <definedName name="Z_6621D010_3139_4478_B577_7DDAD1A019B9_.wvu.FilterData" localSheetId="0" hidden="1">'March 30'!$D$1:$D$152</definedName>
    <definedName name="Z_66269D51_507F_4B4E_B38D_C6245F6C49FF_.wvu.FilterData" localSheetId="0" hidden="1">'March 30'!$D$1:$N$152</definedName>
    <definedName name="Z_666C4FFC_BDBE_4DA9_8D5A_7293FD4DF11E_.wvu.FilterData" localSheetId="0" hidden="1">'March 30'!$D$1:$N$152</definedName>
    <definedName name="Z_66F16E1F_9A94_4F63_8960_FBC2BF4DBDA2_.wvu.FilterData" localSheetId="0" hidden="1">'March 30'!$D$1:$N$152</definedName>
    <definedName name="Z_671307B9_4C24_40A2_A41B_9BBA8C9FD2F3_.wvu.FilterData" localSheetId="0" hidden="1">'March 30'!$D$1:$N$610</definedName>
    <definedName name="Z_672BCF6D_FB56_4171_8A15_CC302252ACBF_.wvu.FilterData" localSheetId="0" hidden="1">'March 30'!$D$1:$N$152</definedName>
    <definedName name="Z_67336EF8_B882_4D64_9FF4_0F6E03B5774A_.wvu.FilterData" localSheetId="0" hidden="1">'March 30'!$D$1:$N$152</definedName>
    <definedName name="Z_684F8C55_1862_456B_AF1E_9FAE274C7B27_.wvu.FilterData" localSheetId="0" hidden="1">'March 30'!$D$1:$D$152</definedName>
    <definedName name="Z_68F50800_26E7_430F_938B_FD4E9E92C7E9_.wvu.FilterData" localSheetId="0" hidden="1">'March 30'!$D$1:$N$152</definedName>
    <definedName name="Z_6A2C682F_937D_4748_A900_7400D093974F_.wvu.FilterData" localSheetId="0" hidden="1">'March 30'!$D$1:$N$152</definedName>
    <definedName name="Z_6A86F14C_6FA4_4864_85E9_9D43DB47B56E_.wvu.FilterData" localSheetId="0" hidden="1">'March 30'!$D$1:$N$610</definedName>
    <definedName name="Z_6B3DAB4E_E807_489C_ACFE_CBDB4B39A11E_.wvu.FilterData" localSheetId="0" hidden="1">'March 30'!$D$1:$N$152</definedName>
    <definedName name="Z_6B42A9EC_14A2_42D1_9C01_3CB1F1E9B2B1_.wvu.FilterData" localSheetId="0" hidden="1">'March 30'!$D$1:$N$152</definedName>
    <definedName name="Z_6B505669_75E2_4580_B63B_DB1435B16BF5_.wvu.FilterData" localSheetId="0" hidden="1">'March 30'!$D$1:$N$152</definedName>
    <definedName name="Z_6C1722AB_5394_4010_89EF_7B254337D171_.wvu.FilterData" localSheetId="0" hidden="1">'March 30'!$D$1:$N$154</definedName>
    <definedName name="Z_6CA7827B_CECD_4A6D_A0E0_ACAAE7568CF9_.wvu.FilterData" localSheetId="0" hidden="1">'March 30'!$D$1:$N$152</definedName>
    <definedName name="Z_6CCB1E40_FBA8_4783_BCBE_B12497E025CD_.wvu.FilterData" localSheetId="0" hidden="1">'March 30'!$D$1:$N$152</definedName>
    <definedName name="Z_6CD49DD5_F5B2_4238_B0FF_39EEB5920612_.wvu.FilterData" localSheetId="0" hidden="1">'March 30'!$D$1:$N$152</definedName>
    <definedName name="Z_6CF9DC4E_2F2D_44FB_8C62_E01BF089F520_.wvu.FilterData" localSheetId="0" hidden="1">'March 30'!$D$1:$N$152</definedName>
    <definedName name="Z_6D6A9883_8C18_4ADF_AE65_D3EEDF2637BB_.wvu.FilterData" localSheetId="0" hidden="1">'March 30'!$D$1:$N$152</definedName>
    <definedName name="Z_6D895C4F_1B9F_4D5B_89E8_3C84487367EA_.wvu.FilterData" localSheetId="0" hidden="1">'March 30'!$D$1:$N$152</definedName>
    <definedName name="Z_6DB89FF3_AB4B_11D4_8AC1_0060B02A0604_.wvu.FilterData" localSheetId="0" hidden="1">'March 30'!$D$1:$D$152</definedName>
    <definedName name="Z_6DB89FF3_AB4B_11D4_8AC1_0060B02A0604_.wvu.PrintTitles" localSheetId="0" hidden="1">'March 30'!$1:$1</definedName>
    <definedName name="Z_6E1CDBA8_7D3B_4840_ABDB_B4C963965C63_.wvu.FilterData" localSheetId="0" hidden="1">'March 30'!$D$1:$D$152</definedName>
    <definedName name="Z_6E265A1A_FB15_4956_B9A5_E862DCB5BC6A_.wvu.FilterData" localSheetId="0" hidden="1">'March 30'!$D$1:$N$152</definedName>
    <definedName name="Z_6E5E4C84_FCDE_11D4_8AC0_0060B02AA6F8_.wvu.FilterData" localSheetId="0" hidden="1">'March 30'!$D$1:$D$152</definedName>
    <definedName name="Z_6E6FF058_6BD3_4821_AC25_5F2E40933AED_.wvu.FilterData" localSheetId="0" hidden="1">'March 30'!$D$1:$N$152</definedName>
    <definedName name="Z_6F14535E_2A61_412F_85BF_0679460FDD6B_.wvu.FilterData" localSheetId="0" hidden="1">'March 30'!$D$1:$N$152</definedName>
    <definedName name="Z_6FF59D05_28D0_44B6_BE9A_95FCCFC6E816_.wvu.FilterData" localSheetId="0" hidden="1">'March 30'!$D$1:$W$152</definedName>
    <definedName name="Z_70121C60_E2E2_4F27_B607_6D5EFD9CC756_.wvu.FilterData" localSheetId="0" hidden="1">'March 30'!$D$1:$N$152</definedName>
    <definedName name="Z_709C03B1_BFC2_480A_8E16_32034F5F7655_.wvu.FilterData" localSheetId="0" hidden="1">'March 30'!$D$1:$N$152</definedName>
    <definedName name="Z_72EDDCB9_C60F_431E_AB92_5F4C07193A4B_.wvu.FilterData" localSheetId="0" hidden="1">'March 30'!$D$1:$D$152</definedName>
    <definedName name="Z_7320A3B2_E9B4_4A77_B871_B0B51D65D62B_.wvu.FilterData" localSheetId="0" hidden="1">'March 30'!$D$1:$N$152</definedName>
    <definedName name="Z_735B6DEC_3038_492F_81DB_BD04CE4DF360_.wvu.FilterData" localSheetId="0" hidden="1">'March 30'!$D$1:$N$152</definedName>
    <definedName name="Z_737749C2_624B_4BC2_B408_7F903F2A2604_.wvu.FilterData" localSheetId="0" hidden="1">'March 30'!$D$1:$W$154</definedName>
    <definedName name="Z_73F57F59_AF96_4DDA_AF70_D8BD258A04E1_.wvu.FilterData" localSheetId="0" hidden="1">'March 30'!$D$1:$D$665</definedName>
    <definedName name="Z_74E7C7B0_06DF_4938_A0DB_45F595CF8607_.wvu.FilterData" localSheetId="0" hidden="1">'March 30'!$D$1:$N$152</definedName>
    <definedName name="Z_7514D116_BBB4_4716_B4CD_8CE36A1BE29B_.wvu.FilterData" localSheetId="0" hidden="1">'March 30'!$D$1:$N$610</definedName>
    <definedName name="Z_76D901C1_BDA1_4EF6_8316_B2050E67F533_.wvu.FilterData" localSheetId="0" hidden="1">'March 30'!$D$1:$N$610</definedName>
    <definedName name="Z_76E94A9D_E486_4567_884D_6DBB891B3938_.wvu.FilterData" localSheetId="0" hidden="1">'March 30'!$D$1:$N$152</definedName>
    <definedName name="Z_77429AE6_35C4_4DA0_8976_C3C5DF47CB29_.wvu.FilterData" localSheetId="0" hidden="1">'March 30'!$D$1:$N$152</definedName>
    <definedName name="Z_77639CC9_0F81_49A0_9070_941E844BD576_.wvu.FilterData" localSheetId="0" hidden="1">'March 30'!$D$1:$N$610</definedName>
    <definedName name="Z_778E45F9_1A27_46C7_9130_742332EC400B_.wvu.FilterData" localSheetId="0" hidden="1">'March 30'!$D$1:$N$154</definedName>
    <definedName name="Z_77D4185A_842C_42AC_B9F9_3587F9D73569_.wvu.FilterData" localSheetId="0" hidden="1">'March 30'!$D$1:$N$152</definedName>
    <definedName name="Z_78D7203C_17B6_4FAC_9F2F_1F2182CCBA33_.wvu.FilterData" localSheetId="0" hidden="1">'March 30'!$D$1:$N$152</definedName>
    <definedName name="Z_792067A5_92BD_464E_A5EE_E106DF640187_.wvu.FilterData" localSheetId="0" hidden="1">'March 30'!$D$1:$N$152</definedName>
    <definedName name="Z_79BCD39A_AA63_4B17_965B_E09E7B142D5D_.wvu.FilterData" localSheetId="0" hidden="1">'March 30'!$D$1:$W$154</definedName>
    <definedName name="Z_7BB0AC70_1429_4F40_946F_E1233B9E6624_.wvu.FilterData" localSheetId="0" hidden="1">'March 30'!$D$1:$W$152</definedName>
    <definedName name="Z_7BD59241_DAE0_11D3_9D33_005004980B9D_.wvu.FilterData" localSheetId="0" hidden="1">'March 30'!$D$1:$N$152</definedName>
    <definedName name="Z_7D118B39_D825_494E_A327_48C3A69D5C82_.wvu.FilterData" localSheetId="0" hidden="1">'March 30'!$D$1:$N$154</definedName>
    <definedName name="Z_7DC4E9CB_39D3_4272_A1C2_9E4CCBDEE526_.wvu.FilterData" localSheetId="0" hidden="1">'March 30'!$D$1:$N$152</definedName>
    <definedName name="Z_7EAEF21D_DC9D_4E93_A5F5_7F43A80DC15D_.wvu.FilterData" localSheetId="0" hidden="1">'March 30'!$D$1:$N$152</definedName>
    <definedName name="Z_7EB88835_5D23_4F17_B478_4BB3FAE31E88_.wvu.FilterData" localSheetId="0" hidden="1">'March 30'!$D$1:$N$152</definedName>
    <definedName name="Z_7F473E60_CD8B_44BA_AB31_2306020AD922_.wvu.FilterData" localSheetId="0" hidden="1">'March 30'!$D$1:$W$152</definedName>
    <definedName name="Z_7F655339_6549_4066_BDF0_7F0B0F038085_.wvu.FilterData" localSheetId="0" hidden="1">'March 30'!$D$1:$N$152</definedName>
    <definedName name="Z_802143DC_D38B_46DE_A37E_8E6731DA5759_.wvu.FilterData" localSheetId="0" hidden="1">'March 30'!$D$1:$N$152</definedName>
    <definedName name="Z_8177DF7A_D1C7_45F8_A06E_16FB43696185_.wvu.FilterData" localSheetId="0" hidden="1">'March 30'!$D$1:$D$152</definedName>
    <definedName name="Z_81D298C9_1BA6_4FE7_9C76_6B5F648BE333_.wvu.FilterData" localSheetId="0" hidden="1">'March 30'!$D$1:$N$152</definedName>
    <definedName name="Z_821AC103_823B_46EE_8235_D4B684B50A93_.wvu.FilterData" localSheetId="0" hidden="1">'March 30'!$D$1:$N$152</definedName>
    <definedName name="Z_82E6DA48_3678_4D4A_8E99_E52E426C5625_.wvu.FilterData" localSheetId="0" hidden="1">'March 30'!$D$1:$N$152</definedName>
    <definedName name="Z_837D498B_2378_4157_94B9_FE46A6A49180_.wvu.FilterData" localSheetId="0" hidden="1">'March 30'!$D$1:$N$152</definedName>
    <definedName name="Z_847E44C2_070B_11D5_9D33_005004980B9D_.wvu.FilterData" localSheetId="0" hidden="1">'March 30'!$D$1:$N$152</definedName>
    <definedName name="Z_847E44C6_070B_11D5_9D33_005004980B9D_.wvu.FilterData" localSheetId="0" hidden="1">'March 30'!$D$1:$N$152</definedName>
    <definedName name="Z_847E44CB_070B_11D5_9D33_005004980B9D_.wvu.FilterData" localSheetId="0" hidden="1">'March 30'!$D$1:$N$152</definedName>
    <definedName name="Z_847E44D0_070B_11D5_9D33_005004980B9D_.wvu.FilterData" localSheetId="0" hidden="1">'March 30'!$D$1:$N$152</definedName>
    <definedName name="Z_847E44D2_070B_11D5_9D33_005004980B9D_.wvu.FilterData" localSheetId="0" hidden="1">'March 30'!$D$1:$N$152</definedName>
    <definedName name="Z_847E44D4_070B_11D5_9D33_005004980B9D_.wvu.FilterData" localSheetId="0" hidden="1">'March 30'!$D$1:$N$152</definedName>
    <definedName name="Z_847E44D7_070B_11D5_9D33_005004980B9D_.wvu.FilterData" localSheetId="0" hidden="1">'March 30'!$D$1:$N$152</definedName>
    <definedName name="Z_847E44D9_070B_11D5_9D33_005004980B9D_.wvu.FilterData" localSheetId="0" hidden="1">'March 30'!$D$1:$N$152</definedName>
    <definedName name="Z_847E44DB_070B_11D5_9D33_005004980B9D_.wvu.FilterData" localSheetId="0" hidden="1">'March 30'!$D$1:$N$152</definedName>
    <definedName name="Z_847E44DD_070B_11D5_9D33_005004980B9D_.wvu.FilterData" localSheetId="0" hidden="1">'March 30'!$D$1:$N$152</definedName>
    <definedName name="Z_847E44DF_070B_11D5_9D33_005004980B9D_.wvu.FilterData" localSheetId="0" hidden="1">'March 30'!$D$1:$N$152</definedName>
    <definedName name="Z_847E44E4_070B_11D5_9D33_005004980B9D_.wvu.FilterData" localSheetId="0" hidden="1">'March 30'!$D$1:$N$152</definedName>
    <definedName name="Z_84F05362_62DC_4C82_BAFF_463459A0D007_.wvu.FilterData" localSheetId="0" hidden="1">'March 30'!$D$1:$N$152</definedName>
    <definedName name="Z_855BBF3C_EE34_4E11_9129_9292AC841B8A_.wvu.FilterData" localSheetId="0" hidden="1">'March 30'!$D$1:$N$152</definedName>
    <definedName name="Z_857B08A0_F14E_439F_BB6C_212DC182FD28_.wvu.FilterData" localSheetId="0" hidden="1">'March 30'!$D$1:$D$152</definedName>
    <definedName name="Z_858E9494_D142_43F5_B337_3E29290F9E0E_.wvu.FilterData" localSheetId="0" hidden="1">'March 30'!$D$1:$N$152</definedName>
    <definedName name="Z_865ECFAA_AFBB_4E11_A035_14D7C5B9BBA3_.wvu.FilterData" localSheetId="0" hidden="1">'March 30'!$D$1:$N$152</definedName>
    <definedName name="Z_86813A58_ED33_4B8A_B7B7_EF4D3042CB4C_.wvu.FilterData" localSheetId="0" hidden="1">'March 30'!$D$1:$N$610</definedName>
    <definedName name="Z_8712F4B6_6911_43BF_9819_D7F93F512328_.wvu.FilterData" localSheetId="0" hidden="1">'March 30'!$D$1:$N$154</definedName>
    <definedName name="Z_874B5E62_D37F_4014_B79F_1F583C2AEB9B_.wvu.FilterData" localSheetId="0" hidden="1">'March 30'!$D$1:$N$154</definedName>
    <definedName name="Z_8A7A1E17_600B_47C3_984A_5DA82B782B51_.wvu.FilterData" localSheetId="0" hidden="1">'March 30'!$D$1:$N$152</definedName>
    <definedName name="Z_8A855A46_A48C_42B8_9D06_D4102A96B9AC_.wvu.FilterData" localSheetId="0" hidden="1">'March 30'!$D$1:$N$610</definedName>
    <definedName name="Z_8AE86233_AB47_11D4_8AC1_006097D2C36B_.wvu.FilterData" localSheetId="0" hidden="1">'March 30'!$D$1:$D$154</definedName>
    <definedName name="Z_8AE86233_AB47_11D4_8AC1_006097D2C36B_.wvu.PrintTitles" localSheetId="0" hidden="1">'March 30'!$1:$1</definedName>
    <definedName name="Z_8B33DAE9_6606_4DE6_A8EE_A02CE557A42F_.wvu.FilterData" localSheetId="0" hidden="1">'March 30'!$D$1:$N$152</definedName>
    <definedName name="Z_8C081F2C_6C7D_45B4_9353_285836F2193A_.wvu.FilterData" localSheetId="0" hidden="1">'March 30'!$D$1:$N$152</definedName>
    <definedName name="Z_8C429B64_BA0A_4250_A01C_3AC74615FFCE_.wvu.FilterData" localSheetId="0" hidden="1">'March 30'!$D$1:$N$152</definedName>
    <definedName name="Z_8C4CE4B5_8EFC_482A_BA96_CD0B7EB2333F_.wvu.FilterData" localSheetId="0" hidden="1">'March 30'!$D$1:$N$152</definedName>
    <definedName name="Z_8D1DE065_A375_4DD4_9D47_C0D3DA953D86_.wvu.FilterData" localSheetId="0" hidden="1">'March 30'!$D$1:$D$152</definedName>
    <definedName name="Z_8DD6719A_F474_4488_93F8_2457D0125BA0_.wvu.FilterData" localSheetId="0" hidden="1">'March 30'!$D$1:$N$152</definedName>
    <definedName name="Z_8E7F1551_EC17_4265_8CF1_85E02FB5B857_.wvu.FilterData" localSheetId="0" hidden="1">'March 30'!$D$1:$N$152</definedName>
    <definedName name="Z_8EB1EA06_019B_418C_AD22_288A23FA6557_.wvu.FilterData" localSheetId="0" hidden="1">'March 30'!$D$1:$N$154</definedName>
    <definedName name="Z_8F60A517_B001_46BE_A954_AD8C70DCE96D_.wvu.FilterData" localSheetId="0" hidden="1">'March 30'!$D$1:$N$152</definedName>
    <definedName name="Z_901C9253_F815_413C_8279_E925CEE9ED79_.wvu.FilterData" localSheetId="0" hidden="1">'March 30'!$D$1:$N$154</definedName>
    <definedName name="Z_903CA0D7_0B2B_11D6_BE26_0050DA6C1CB2_.wvu.FilterData" localSheetId="0" hidden="1">'March 30'!$D$1:$N$152</definedName>
    <definedName name="Z_908691EC_83C5_49D4_9034_8767605EADA1_.wvu.FilterData" localSheetId="0" hidden="1">'March 30'!$D$1:$N$152</definedName>
    <definedName name="Z_915D3D61_83B6_4044_92AD_7B8D0BAAFE98_.wvu.FilterData" localSheetId="0" hidden="1">'March 30'!$D$1:$N$152</definedName>
    <definedName name="Z_92380561_07CE_11D5_9D33_0040CA14BB3F_.wvu.FilterData" localSheetId="0" hidden="1">'March 30'!$D$1:$N$152</definedName>
    <definedName name="Z_9454FD52_D244_4731_A4C0_3DC80CE940FA_.wvu.FilterData" localSheetId="0" hidden="1">'March 30'!$D$1:$N$152</definedName>
    <definedName name="Z_947EA201_4F3C_4D3E_AFB9_911A50FC9DB0_.wvu.FilterData" localSheetId="0" hidden="1">'March 30'!$D$1:$N$152</definedName>
    <definedName name="Z_94866D6C_A1D0_445B_AF23_D53B943B9072_.wvu.FilterData" localSheetId="0" hidden="1">'March 30'!$D$1:$N$152</definedName>
    <definedName name="Z_955EAF94_DDC2_47F1_BB6D_E6B8F2F308DD_.wvu.FilterData" localSheetId="0" hidden="1">'March 30'!$D$1:$N$154</definedName>
    <definedName name="Z_96B10BFE_7E73_48C2_94CB_33D59470CD68_.wvu.FilterData" localSheetId="0" hidden="1">'March 30'!$D$1:$N$154</definedName>
    <definedName name="Z_97839EEF_762E_4043_8B1E_CBA8B89AA9DA_.wvu.FilterData" localSheetId="0" hidden="1">'March 30'!$D$1:$N$152</definedName>
    <definedName name="Z_9809982F_5624_4678_B1B0_BBE286C4A9C7_.wvu.FilterData" localSheetId="0" hidden="1">'March 30'!$D$1:$N$152</definedName>
    <definedName name="Z_982E5DA4_F84E_11D4_8AC1_0060B02A0604_.wvu.FilterData" localSheetId="0" hidden="1">'March 30'!$D$1:$D$152</definedName>
    <definedName name="Z_990EECAC_BDCF_4095_BB09_E44AEBA82DA8_.wvu.FilterData" localSheetId="0" hidden="1">'March 30'!$D$1:$N$152</definedName>
    <definedName name="Z_99A1ABFA_DFC1_4CA7_84EF_21C378CCCEDC_.wvu.FilterData" localSheetId="0" hidden="1">'March 30'!$D$1:$N$610</definedName>
    <definedName name="Z_99AB7A63_DAEE_11D3_8AC0_0060B03DDBF3_.wvu.FilterData" localSheetId="0" hidden="1">'March 30'!$D$1:$N$152</definedName>
    <definedName name="Z_99AB7A63_DAEE_11D3_8AC0_0060B03DDBF3_.wvu.PrintTitles" localSheetId="0" hidden="1">'March 30'!$1:$1</definedName>
    <definedName name="Z_99B6E5C8_257E_4B76_B4A9_837A20BB1263_.wvu.FilterData" localSheetId="0" hidden="1">'March 30'!$D$1:$N$152</definedName>
    <definedName name="Z_9A5C696D_6DA1_4127_B1D1_83A8556B8A3A_.wvu.FilterData" localSheetId="0" hidden="1">'March 30'!$D$1:$N$154</definedName>
    <definedName name="Z_9B723F8F_5520_4386_BF74_DB4351C23515_.wvu.FilterData" localSheetId="0" hidden="1">'March 30'!$D$1:$N$610</definedName>
    <definedName name="Z_9BDBAC39_1E13_4375_A61B_C1EC20D14143_.wvu.FilterData" localSheetId="0" hidden="1">'March 30'!$D$1:$N$152</definedName>
    <definedName name="Z_9C449823_9947_4109_B939_26E986B2B44F_.wvu.FilterData" localSheetId="0" hidden="1">'March 30'!$D$1:$N$610</definedName>
    <definedName name="Z_9D85DD77_87C9_4F62_B8BB_C0C46D67DBE2_.wvu.FilterData" localSheetId="0" hidden="1">'March 30'!$D$1:$N$152</definedName>
    <definedName name="Z_9DAF4244_5C2F_4FE7_B40C_96646E0373ED_.wvu.FilterData" localSheetId="0" hidden="1">'March 30'!$D$1:$N$152</definedName>
    <definedName name="Z_9DE2A9B4_1AB4_4341_8580_450CFB7F2201_.wvu.FilterData" localSheetId="0" hidden="1">'March 30'!$D$1:$N$152</definedName>
    <definedName name="Z_9E287C02_F37A_11D4_8AC0_0060B03DDBF3_.wvu.FilterData" localSheetId="0" hidden="1">'March 30'!$D$1:$D$152</definedName>
    <definedName name="Z_9E36A340_4979_4F56_B96D_0E55B9FF947F_.wvu.FilterData" localSheetId="0" hidden="1">'March 30'!$D$1:$N$152</definedName>
    <definedName name="Z_9EAA1B6C_71B5_429E_BBF9_5C7A168544C5_.wvu.FilterData" localSheetId="0" hidden="1">'March 30'!$D$1:$N$152</definedName>
    <definedName name="Z_9F5B5ACF_7BC7_488C_AF7F_B913CCC1DCA2_.wvu.FilterData" localSheetId="0" hidden="1">'March 30'!$D$1:$N$152</definedName>
    <definedName name="Z_9F828E81_524B_464E_8283_835AA16EC3C2_.wvu.FilterData" localSheetId="0" hidden="1">'March 30'!$D$1:$N$152</definedName>
    <definedName name="Z_9FBB225C_F223_4BB9_A5B8_C238AFEC1E91_.wvu.FilterData" localSheetId="0" hidden="1">'March 30'!$D$1:$N$152</definedName>
    <definedName name="Z_A0BAE9B9_98F6_4C9E_AD22_F081B85D4216_.wvu.FilterData" localSheetId="0" hidden="1">'March 30'!$D$1:$N$152</definedName>
    <definedName name="Z_A0DFC0FB_5D20_4744_B92C_940FD4226E29_.wvu.FilterData" localSheetId="0" hidden="1">'March 30'!$D$1:$N$610</definedName>
    <definedName name="Z_A11C868A_CFB8_4AB7_B552_B0EC1A9ECD6C_.wvu.FilterData" localSheetId="0" hidden="1">'March 30'!$D$1:$N$154</definedName>
    <definedName name="Z_A12D3F41_47F1_44E0_BCF3_A95009CE20BE_.wvu.FilterData" localSheetId="0" hidden="1">'March 30'!$D$1:$N$152</definedName>
    <definedName name="Z_A1B3AC3F_7B0F_47EE_8C4A_FBE06DB02068_.wvu.FilterData" localSheetId="0" hidden="1">'March 30'!$D$1:$D$152</definedName>
    <definedName name="Z_A1E05D99_C85B_4E0E_9CEB_ECE5D0DA5324_.wvu.FilterData" localSheetId="0" hidden="1">'March 30'!$D$1:$N$610</definedName>
    <definedName name="Z_A1E40AF6_6F64_4493_BA5B_A29C18E0A0E0_.wvu.FilterData" localSheetId="0" hidden="1">'March 30'!$D$1:$W$154</definedName>
    <definedName name="Z_A23A03EF_9AF6_4B01_91B0_0178B17E821D_.wvu.FilterData" localSheetId="0" hidden="1">'March 30'!$D$1:$N$152</definedName>
    <definedName name="Z_A318FEDF_4D3C_4A31_8B01_DB4289A10BEF_.wvu.FilterData" localSheetId="0" hidden="1">'March 30'!$D$1:$N$152</definedName>
    <definedName name="Z_A3DDE931_7858_4A7E_A98E_90282F5805B7_.wvu.FilterData" localSheetId="0" hidden="1">'March 30'!$D$1:$N$152</definedName>
    <definedName name="Z_A4741CCB_A8F2_416D_BEBC_F60E8EB06818_.wvu.FilterData" localSheetId="0" hidden="1">'March 30'!$D$1:$N$610</definedName>
    <definedName name="Z_A4868242_DD13_46D4_BB0F_A32F7F70BE91_.wvu.FilterData" localSheetId="0" hidden="1">'March 30'!$D$1:$N$152</definedName>
    <definedName name="Z_A4BA7229_5453_495E_9959_AC8517399834_.wvu.FilterData" localSheetId="0" hidden="1">'March 30'!$D$1:$N$152</definedName>
    <definedName name="Z_A5C9C2B3_9A50_40CD_B571_00E557C29A2A_.wvu.FilterData" localSheetId="0" hidden="1">'March 30'!$D$1:$N$610</definedName>
    <definedName name="Z_A62801D4_5DE7_4C50_84F3_A3116E127E56_.wvu.FilterData" localSheetId="0" hidden="1">'March 30'!$D$1:$N$152</definedName>
    <definedName name="Z_A694C6BB_CB31_4F82_800E_C40988B09E6B_.wvu.FilterData" localSheetId="0" hidden="1">'March 30'!$D$1:$N$152</definedName>
    <definedName name="Z_A69C2B2F_1507_4D9C_B355_19C7BAF18620_.wvu.FilterData" localSheetId="0" hidden="1">'March 30'!$D$1:$N$610</definedName>
    <definedName name="Z_A6B76E31_85EF_425D_A722_6943B5CBC907_.wvu.FilterData" localSheetId="0" hidden="1">'March 30'!$D$1:$N$152</definedName>
    <definedName name="Z_A74945A4_7D61_424B_AC42_3DE03C1CDA67_.wvu.FilterData" localSheetId="0" hidden="1">'March 30'!$D$1:$N$152</definedName>
    <definedName name="Z_A88F902B_F8E0_4FC2_8793_11BA1CCE3D0A_.wvu.FilterData" localSheetId="0" hidden="1">'March 30'!$D$1:$N$152</definedName>
    <definedName name="Z_A99041D9_1F95_11D6_9D33_005004980B9D_.wvu.FilterData" localSheetId="0" hidden="1">'March 30'!$D$1:$N$152</definedName>
    <definedName name="Z_AA5E8373_3090_422F_A665_C00DA1181137_.wvu.FilterData" localSheetId="0" hidden="1">'March 30'!$D$1:$N$152</definedName>
    <definedName name="Z_AACE9623_7133_4419_81EC_2BFFB9B6E0B0_.wvu.FilterData" localSheetId="0" hidden="1">'March 30'!$D$1:$N$152</definedName>
    <definedName name="Z_AB507DC1_205B_11D6_9D33_005004980B9D_.wvu.FilterData" localSheetId="0" hidden="1">'March 30'!$D$1:$N$152</definedName>
    <definedName name="Z_AB507DC6_205B_11D6_9D33_005004980B9D_.wvu.FilterData" localSheetId="0" hidden="1">'March 30'!$D$1:$N$152</definedName>
    <definedName name="Z_AB97D9AC_E1CE_4D4F_B64A_4218E4BDC576_.wvu.FilterData" localSheetId="0" hidden="1">'March 30'!$D$1:$N$152</definedName>
    <definedName name="Z_ABBC9F29_72A9_41A5_8A17_C62704D70F53_.wvu.FilterData" localSheetId="0" hidden="1">'March 30'!$D$1:$N$610</definedName>
    <definedName name="Z_ABF94BD8_631A_4CBD_B151_9DF462568E60_.wvu.FilterData" localSheetId="0" hidden="1">'March 30'!$D$1:$N$610</definedName>
    <definedName name="Z_AC421A9B_D5DB_4290_A565_FE08029719E8_.wvu.FilterData" localSheetId="0" hidden="1">'March 30'!$D$1:$N$152</definedName>
    <definedName name="Z_ACBACE18_E319_406E_9EF0_E33A12CF5784_.wvu.FilterData" localSheetId="0" hidden="1">'March 30'!$D$1:$N$152</definedName>
    <definedName name="Z_AD3C30D7_7A59_4061_82FA_812EBE14E104_.wvu.FilterData" localSheetId="0" hidden="1">'March 30'!$D$1:$N$152</definedName>
    <definedName name="Z_AD6FFB26_3C67_4150_A10C_A367B26DF7A6_.wvu.FilterData" localSheetId="0" hidden="1">'March 30'!$D$1:$N$152</definedName>
    <definedName name="Z_ADDFFE9C_DCC7_405E_B1D1_EF8F4B0702F8_.wvu.FilterData" localSheetId="0" hidden="1">'March 30'!$D$1:$N$152</definedName>
    <definedName name="Z_AE0BD3D5_E661_46A5_AA1B_44EC5606DC7B_.wvu.FilterData" localSheetId="0" hidden="1">'March 30'!$D$1:$N$152</definedName>
    <definedName name="Z_AE652042_E10B_47B3_BB33_ACB4CB31E71D_.wvu.FilterData" localSheetId="0" hidden="1">'March 30'!$D$1:$N$152</definedName>
    <definedName name="Z_AF8B8BCE_4F8A_4AF6_8FF7_CA0289A432A5_.wvu.FilterData" localSheetId="0" hidden="1">'March 30'!$D$1:$N$152</definedName>
    <definedName name="Z_AFCC4D74_1C7D_11D6_BE26_0050DA6C1CB2_.wvu.FilterData" localSheetId="0" hidden="1">'March 30'!$D$1:$N$152</definedName>
    <definedName name="Z_B0562BB2_27A6_11D6_9D33_0040CA14BB3F_.wvu.FilterData" localSheetId="0" hidden="1">'March 30'!$D$1:$N$152</definedName>
    <definedName name="Z_B0C03D11_A13A_4632_9926_30EE6AFCF5ED_.wvu.FilterData" localSheetId="0" hidden="1">'March 30'!$D$1:$N$152</definedName>
    <definedName name="Z_B1721134_D1CE_466B_86FF_97A0893653D7_.wvu.FilterData" localSheetId="0" hidden="1">'March 30'!$D$1:$N$152</definedName>
    <definedName name="Z_B1F51454_FE5A_4080_ACB0_22824C1E0A02_.wvu.FilterData" localSheetId="0" hidden="1">'March 30'!$D$1:$D$152</definedName>
    <definedName name="Z_B230DD32_00C1_4809_835A_56727034447E_.wvu.FilterData" localSheetId="0" hidden="1">'March 30'!$D$1:$N$152</definedName>
    <definedName name="Z_B2596081_A56D_4639_9B95_FCC569147359_.wvu.FilterData" localSheetId="0" hidden="1">'March 30'!$D$1:$N$152</definedName>
    <definedName name="Z_B3884E0A_3B9E_48DB_B041_AFC4ED3D163E_.wvu.FilterData" localSheetId="0" hidden="1">'March 30'!$D$1:$N$152</definedName>
    <definedName name="Z_B3B8D515_DF87_4CBC_A5BD_3B8B654F1F75_.wvu.FilterData" localSheetId="0" hidden="1">'March 30'!$D$1:$N$154</definedName>
    <definedName name="Z_B3CDA94A_8409_40BE_8BA1_0A9C1ECC357B_.wvu.FilterData" localSheetId="0" hidden="1">'March 30'!$D$1:$N$152</definedName>
    <definedName name="Z_B558636F_9835_40AD_AC81_56D5FAA9DBA7_.wvu.FilterData" localSheetId="0" hidden="1">'March 30'!$D$1:$N$152</definedName>
    <definedName name="Z_B57D5F14_0B2B_11D6_BE26_0050DA6C1CB2_.wvu.FilterData" localSheetId="0" hidden="1">'March 30'!$D$1:$N$152</definedName>
    <definedName name="Z_B5CAC9D6_9985_4A28_9A7D_479EA3A24360_.wvu.FilterData" localSheetId="0" hidden="1">'March 30'!$D$1:$N$152</definedName>
    <definedName name="Z_B6D3221C_29C0_4A26_BAA4_910D97DEBEA4_.wvu.FilterData" localSheetId="0" hidden="1">'March 30'!$D$1:$N$152</definedName>
    <definedName name="Z_B71757BD_FF7C_4F98_A857_BB2808163FC9_.wvu.FilterData" localSheetId="0" hidden="1">'March 30'!$D$1:$N$152</definedName>
    <definedName name="Z_B7757E0B_E9F8_4267_BFE9_8CE6ECAB8209_.wvu.FilterData" localSheetId="0" hidden="1">'March 30'!$D$1:$N$154</definedName>
    <definedName name="Z_B8AB6564_B838_4A7B_A186_D02929AA749F_.wvu.FilterData" localSheetId="0" hidden="1">'March 30'!$D$1:$N$154</definedName>
    <definedName name="Z_B8B2345F_BB5E_4E25_A111_8EDDD42EF8C9_.wvu.FilterData" localSheetId="0" hidden="1">'March 30'!$D$1:$N$152</definedName>
    <definedName name="Z_B9574E0D_6D1C_49E8_BBCE_1439F81CB724_.wvu.FilterData" localSheetId="0" hidden="1">'March 30'!$D$1:$N$152</definedName>
    <definedName name="Z_BA1B1246_95C3_4EAE_8392_9698BBF2137C_.wvu.FilterData" localSheetId="0" hidden="1">'March 30'!$D$1:$N$152</definedName>
    <definedName name="Z_BAB4C38C_09F7_4BAA_999B_E02640E6DA87_.wvu.FilterData" localSheetId="0" hidden="1">'March 30'!$D$1:$N$152</definedName>
    <definedName name="Z_BB5BC327_0795_4DE1_B559_FDE24C06C6F4_.wvu.FilterData" localSheetId="0" hidden="1">'March 30'!$D$1:$N$154</definedName>
    <definedName name="Z_BB641ECC_21F5_468F_B9E6_7A091F23D8B4_.wvu.FilterData" localSheetId="0" hidden="1">'March 30'!$D$1:$N$152</definedName>
    <definedName name="Z_BB68AA98_EB8A_11D4_8AC0_0060B02AA6F8_.wvu.FilterData" localSheetId="0" hidden="1">'March 30'!$D$1:$N$610</definedName>
    <definedName name="Z_BB68AA98_EB8A_11D4_8AC0_0060B02AA6F8_.wvu.PrintArea" localSheetId="0" hidden="1">'March 30'!$B$1:$N$36</definedName>
    <definedName name="Z_BB68AA98_EB8A_11D4_8AC0_0060B02AA6F8_.wvu.PrintTitles" localSheetId="0" hidden="1">'March 30'!$1:$1</definedName>
    <definedName name="Z_BB68AA9C_EB8A_11D4_8AC0_0060B02AA6F8_.wvu.FilterData" localSheetId="0" hidden="1">'March 30'!$D$1:$D$152</definedName>
    <definedName name="Z_BB7FB918_F72C_47B4_8532_DF266AC642FB_.wvu.FilterData" localSheetId="0" hidden="1">'March 30'!$D$1:$N$152</definedName>
    <definedName name="Z_BC549503_DCA1_4DBE_99E7_F8B4807DA277_.wvu.FilterData" localSheetId="0" hidden="1">'March 30'!$D$1:$N$610</definedName>
    <definedName name="Z_BCADE0D1_6AB1_44BA_8A6B_33C620E4B6A9_.wvu.FilterData" localSheetId="0" hidden="1">'March 30'!$D$1:$N$152</definedName>
    <definedName name="Z_BD1C0E0A_540D_4BBA_BCD6_7EA329DE08A0_.wvu.FilterData" localSheetId="0" hidden="1">'March 30'!$D$1:$N$152</definedName>
    <definedName name="Z_BD232C2F_F749_4A3D_9EC9_7D2200B4FB1F_.wvu.FilterData" localSheetId="0" hidden="1">'March 30'!$D$1:$N$152</definedName>
    <definedName name="Z_BD58535F_45DD_49EF_8069_242E5F0E4D9F_.wvu.FilterData" localSheetId="0" hidden="1">'March 30'!$D$1:$N$154</definedName>
    <definedName name="Z_BD6918AC_1B68_417A_B281_5B4538812F41_.wvu.FilterData" localSheetId="0" hidden="1">'March 30'!$D$1:$W$152</definedName>
    <definedName name="Z_BEC146B2_F09B_4FD7_AD96_67CCF50CB9E1_.wvu.FilterData" localSheetId="0" hidden="1">'March 30'!$D$1:$N$152</definedName>
    <definedName name="Z_C04DF8BC_9D53_41B0_AFC3_EF28345F7356_.wvu.FilterData" localSheetId="0" hidden="1">'March 30'!$D$1:$N$152</definedName>
    <definedName name="Z_C08DB72F_26D4_4039_87C8_9593856257C3_.wvu.FilterData" localSheetId="0" hidden="1">'March 30'!$B$1:$N$36</definedName>
    <definedName name="Z_C0A4A4E5_77C9_427A_B4B3_50C57F5E2F83_.wvu.FilterData" localSheetId="0" hidden="1">'March 30'!$D$1:$N$152</definedName>
    <definedName name="Z_C0D21B01_1151_4442_A3BA_2F6998F92449_.wvu.FilterData" localSheetId="0" hidden="1">'March 30'!$D$1:$N$152</definedName>
    <definedName name="Z_C1D667D7_DF1B_4A0B_B4A6_2E8E75A569E3_.wvu.FilterData" localSheetId="0" hidden="1">'March 30'!$D$1:$N$152</definedName>
    <definedName name="Z_C21635C3_1239_4E9E_9367_59182588F38F_.wvu.FilterData" localSheetId="0" hidden="1">'March 30'!$D$1:$N$152</definedName>
    <definedName name="Z_C2867801_7434_49FB_B17B_84C0E3352216_.wvu.FilterData" localSheetId="0" hidden="1">'March 30'!$D$1:$W$152</definedName>
    <definedName name="Z_C2955BE2_00D5_11D5_A09E_0060B02A261E_.wvu.FilterData" localSheetId="0" hidden="1">'March 30'!$D$1:$D$152</definedName>
    <definedName name="Z_C2957E7B_600C_41F6_B0B9_C99D4C857076_.wvu.FilterData" localSheetId="0" hidden="1">'March 30'!$D$1:$N$152</definedName>
    <definedName name="Z_C2DAE902_FE67_11D4_9D33_005004980B9D_.wvu.FilterData" localSheetId="0" hidden="1">'March 30'!$D$1:$D$152</definedName>
    <definedName name="Z_C2DAE903_FE67_11D4_9D33_005004980B9D_.wvu.FilterData" localSheetId="0" hidden="1">'March 30'!$D$1:$D$152</definedName>
    <definedName name="Z_C2DAE908_FE67_11D4_9D33_005004980B9D_.wvu.FilterData" localSheetId="0" hidden="1">'March 30'!$D$1:$D$152</definedName>
    <definedName name="Z_C2DAE90A_FE67_11D4_9D33_005004980B9D_.wvu.FilterData" localSheetId="0" hidden="1">'March 30'!$D$1:$D$152</definedName>
    <definedName name="Z_C2DAE90D_FE67_11D4_9D33_005004980B9D_.wvu.FilterData" localSheetId="0" hidden="1">'March 30'!$D$1:$D$152</definedName>
    <definedName name="Z_C2DAE917_FE67_11D4_9D33_005004980B9D_.wvu.FilterData" localSheetId="0" hidden="1">'March 30'!$D$1:$D$152</definedName>
    <definedName name="Z_C2DCE739_3EB8_457E_81FE_93DDC7177461_.wvu.FilterData" localSheetId="0" hidden="1">'March 30'!$D$1:$N$154</definedName>
    <definedName name="Z_C3B80C17_C33F_430E_95E9_C3A294D3423E_.wvu.FilterData" localSheetId="0" hidden="1">'March 30'!$D$1:$N$152</definedName>
    <definedName name="Z_C3FB6C83_7A15_4FBC_A530_55E96A0F8BE8_.wvu.FilterData" localSheetId="0" hidden="1">'March 30'!$D$1:$N$610</definedName>
    <definedName name="Z_C4E475A2_E863_11D4_9D33_005004980B9D_.wvu.FilterData" localSheetId="0" hidden="1">'March 30'!$D$1:$D$152</definedName>
    <definedName name="Z_C4E475A5_E863_11D4_9D33_005004980B9D_.wvu.FilterData" localSheetId="0" hidden="1">'March 30'!$D$1:$D$152</definedName>
    <definedName name="Z_C510B7F8_5489_4B2E_AE5B_6DD2A713373B_.wvu.FilterData" localSheetId="0" hidden="1">'March 30'!$D$1:$N$152</definedName>
    <definedName name="Z_C6A96A0D_D9B2_42A8_990F_514B0CA77DCB_.wvu.FilterData" localSheetId="0" hidden="1">'March 30'!$D$1:$N$152</definedName>
    <definedName name="Z_C7650D09_E9BF_4BCE_B48F_D640BF403E97_.wvu.FilterData" localSheetId="0" hidden="1">'March 30'!$D$1:$N$152</definedName>
    <definedName name="Z_C87B5EFB_A4E2_4718_9D09_EA3685AEF689_.wvu.FilterData" localSheetId="0" hidden="1">'March 30'!$D$1:$N$154</definedName>
    <definedName name="Z_C87E7034_1D86_44DC_B030_FF8E688B185D_.wvu.FilterData" localSheetId="0" hidden="1">'March 30'!$D$1:$N$154</definedName>
    <definedName name="Z_C93538E9_28B0_4073_A1BA_ABFB9806D79E_.wvu.FilterData" localSheetId="0" hidden="1">'March 30'!$D$1:$N$152</definedName>
    <definedName name="Z_C9402B76_C829_4171_867E_794DF63B7CC9_.wvu.FilterData" localSheetId="0" hidden="1">'March 30'!$D$1:$N$152</definedName>
    <definedName name="Z_C99E0379_5AA9_4ED5_ADC2_31E0D162F2C4_.wvu.FilterData" localSheetId="0" hidden="1">'March 30'!$D$1:$N$152</definedName>
    <definedName name="Z_C9B845CE_EB8D_11D4_9D33_005004980B9D_.wvu.FilterData" localSheetId="0" hidden="1">'March 30'!$D$1:$N$152</definedName>
    <definedName name="Z_CA70E667_CC15_464C_A6B5_885E960774CA_.wvu.FilterData" localSheetId="0" hidden="1">'March 30'!$D$1:$N$152</definedName>
    <definedName name="Z_CBB3A358_FF93_4AE1_A399_949687B73F54_.wvu.FilterData" localSheetId="0" hidden="1">'March 30'!$D$1:$N$152</definedName>
    <definedName name="Z_CC123E18_0A65_452E_963C_3E1A0CEA360C_.wvu.FilterData" localSheetId="0" hidden="1">'March 30'!$D$1:$D$152</definedName>
    <definedName name="Z_CC9DCBD8_45B7_4770_A5B3_47864A321803_.wvu.FilterData" localSheetId="0" hidden="1">'March 30'!$D$1:$N$152</definedName>
    <definedName name="Z_CCB915BC_4313_4DAB_A592_BC313E4D4B89_.wvu.FilterData" localSheetId="0" hidden="1">'March 30'!$D$1:$N$610</definedName>
    <definedName name="Z_CE182AE1_34F3_44A9_8EB1_9C705BA75E06_.wvu.FilterData" localSheetId="0" hidden="1">'March 30'!$D$1:$N$610</definedName>
    <definedName name="Z_CE543CBF_18B7_434E_875F_112F51DDFE5A_.wvu.FilterData" localSheetId="0" hidden="1">'March 30'!$D$1:$N$152</definedName>
    <definedName name="Z_CE6D1A6C_698B_498A_9008_2A90FADD8933_.wvu.FilterData" localSheetId="0" hidden="1">'March 30'!$D$1:$N$152</definedName>
    <definedName name="Z_CE944374_5DBB_4533_BA74_FFB73B2F1206_.wvu.FilterData" localSheetId="0" hidden="1">'March 30'!$D$1:$N$152</definedName>
    <definedName name="Z_CF395AF8_1C27_497F_B43D_9530DD6CF268_.wvu.FilterData" localSheetId="0" hidden="1">'March 30'!$D$1:$N$152</definedName>
    <definedName name="Z_CF42F97D_DA46_4A5C_A849_C70CB898FA4A_.wvu.FilterData" localSheetId="0" hidden="1">'March 30'!$D$1:$N$152</definedName>
    <definedName name="Z_CFE9875A_ECC1_42FA_9AA5_C9966880439E_.wvu.FilterData" localSheetId="0" hidden="1">'March 30'!$D$1:$N$152</definedName>
    <definedName name="Z_CFF519E2_9752_4386_812F_EC36EE83878A_.wvu.FilterData" localSheetId="0" hidden="1">'March 30'!$D$1:$N$152</definedName>
    <definedName name="Z_CFF7A247_FDA9_11D4_9D33_005004980B9D_.wvu.FilterData" localSheetId="0" hidden="1">'March 30'!$D$1:$D$152</definedName>
    <definedName name="Z_D05A84A2_03FD_11D5_9D33_005004980B9D_.wvu.FilterData" localSheetId="0" hidden="1">'March 30'!$D$1:$D$152</definedName>
    <definedName name="Z_D05A84A4_03FD_11D5_9D33_005004980B9D_.wvu.FilterData" localSheetId="0" hidden="1">'March 30'!$D$1:$D$152</definedName>
    <definedName name="Z_D0931FD3_5B36_41B2_862F_C68D47AF2B25_.wvu.FilterData" localSheetId="0" hidden="1">'March 30'!$D$1:$N$154</definedName>
    <definedName name="Z_D22DB7E6_993E_4756_9409_93C5025EA1B0_.wvu.FilterData" localSheetId="0" hidden="1">'March 30'!$D$1:$N$152</definedName>
    <definedName name="Z_D248DC38_1FAA_11D6_9D33_005004980B9D_.wvu.FilterData" localSheetId="0" hidden="1">'March 30'!$D$1:$N$152</definedName>
    <definedName name="Z_D248DC3A_1FAA_11D6_9D33_005004980B9D_.wvu.FilterData" localSheetId="0" hidden="1">'March 30'!$D$1:$N$152</definedName>
    <definedName name="Z_D248DC3C_1FAA_11D6_9D33_005004980B9D_.wvu.FilterData" localSheetId="0" hidden="1">'March 30'!$D$1:$N$152</definedName>
    <definedName name="Z_D3046A71_8D10_4699_AF67_E5472C63DD5A_.wvu.FilterData" localSheetId="0" hidden="1">'March 30'!$D$1:$N$152</definedName>
    <definedName name="Z_D3B9D761_613E_4398_87C7_03DFAFEF7CE8_.wvu.FilterData" localSheetId="0" hidden="1">'March 30'!$D$1:$N$152</definedName>
    <definedName name="Z_D3D13B33_FEB7_4E76_89A3_5E8FA0DD5F60_.wvu.FilterData" localSheetId="0" hidden="1">'March 30'!$D$1:$N$152</definedName>
    <definedName name="Z_D42391C3_0031_42F6_B627_90FDDA399CEB_.wvu.FilterData" localSheetId="0" hidden="1">'March 30'!$D$1:$N$154</definedName>
    <definedName name="Z_D55EBCDE_0BDC_4BD1_80D0_60F57539557B_.wvu.FilterData" localSheetId="0" hidden="1">'March 30'!$D$1:$N$152</definedName>
    <definedName name="Z_D57773E9_CAF3_415D_976C_4D733050406D_.wvu.FilterData" localSheetId="0" hidden="1">'March 30'!$D$1:$N$152</definedName>
    <definedName name="Z_D736A0AA_00C0_11D5_9D33_005004980B9D_.wvu.FilterData" localSheetId="0" hidden="1">'March 30'!$D$1:$D$152</definedName>
    <definedName name="Z_D736A0AC_00C0_11D5_9D33_005004980B9D_.wvu.FilterData" localSheetId="0" hidden="1">'March 30'!$D$1:$D$152</definedName>
    <definedName name="Z_D736A0AE_00C0_11D5_9D33_005004980B9D_.wvu.FilterData" localSheetId="0" hidden="1">'March 30'!$D$1:$D$152</definedName>
    <definedName name="Z_D736A0B0_00C0_11D5_9D33_005004980B9D_.wvu.FilterData" localSheetId="0" hidden="1">'March 30'!$D$1:$D$152</definedName>
    <definedName name="Z_D736A0B5_00C0_11D5_9D33_005004980B9D_.wvu.FilterData" localSheetId="0" hidden="1">'March 30'!$D$1:$D$152</definedName>
    <definedName name="Z_D736A0B9_00C0_11D5_9D33_005004980B9D_.wvu.FilterData" localSheetId="0" hidden="1">'March 30'!$D$1:$D$152</definedName>
    <definedName name="Z_D736A0BC_00C0_11D5_9D33_005004980B9D_.wvu.FilterData" localSheetId="0" hidden="1">'March 30'!$D$1:$D$152</definedName>
    <definedName name="Z_D82B03F7_FF93_43EA_BCD7_EBC021AA2F52_.wvu.FilterData" localSheetId="0" hidden="1">'March 30'!$D$1:$N$610</definedName>
    <definedName name="Z_D8F37EEE_07C9_4B97_9AD3_BF816D5790D2_.wvu.FilterData" localSheetId="0" hidden="1">'March 30'!$D$1:$N$152</definedName>
    <definedName name="Z_D8F617A4_4CC4_444E_BE01_A288387F84B7_.wvu.FilterData" localSheetId="0" hidden="1">'March 30'!$D$1:$N$152</definedName>
    <definedName name="Z_D94BCC05_1D2E_4A57_8E25_F0AB487D6321_.wvu.FilterData" localSheetId="0" hidden="1">'March 30'!$D$1:$N$154</definedName>
    <definedName name="Z_D9E0D301_23E0_43A8_971B_DF0A8310AF38_.wvu.FilterData" localSheetId="0" hidden="1">'March 30'!$D$1:$N$610</definedName>
    <definedName name="Z_DA2615CE_BE1C_4277_AA9C_290683CB8B60_.wvu.FilterData" localSheetId="0" hidden="1">'March 30'!$D$1:$N$152</definedName>
    <definedName name="Z_DAB85D44_4FC6_46DC_903E_5ED9698BCBD0_.wvu.FilterData" localSheetId="0" hidden="1">'March 30'!$D$1:$N$610</definedName>
    <definedName name="Z_DB139972_3AB3_400A_AE08_158764348DD7_.wvu.FilterData" localSheetId="0" hidden="1">'March 30'!$D$1:$N$152</definedName>
    <definedName name="Z_DB53946F_96A5_4D0D_9010_9D6EBE8CE6B9_.wvu.FilterData" localSheetId="0" hidden="1">'March 30'!$D$1:$W$154</definedName>
    <definedName name="Z_DB7863A4_8E79_40E5_AA27_99BC52E97A03_.wvu.FilterData" localSheetId="0" hidden="1">'March 30'!$D$1:$N$152</definedName>
    <definedName name="Z_DC5BCDBA_0C39_41C2_B791_491F55444FB5_.wvu.FilterData" localSheetId="0" hidden="1">'March 30'!$D$1:$N$154</definedName>
    <definedName name="Z_DC604709_A576_4DD3_86DC_490B95F486BA_.wvu.FilterData" localSheetId="0" hidden="1">'March 30'!$D$1:$N$152</definedName>
    <definedName name="Z_DC7DC3B0_EB8E_11D4_9D33_005004980B9D_.wvu.PrintArea" localSheetId="0" hidden="1">'March 30'!$B$1:$N$36</definedName>
    <definedName name="Z_DC7DC3B0_EB8E_11D4_9D33_005004980B9D_.wvu.PrintTitles" localSheetId="0" hidden="1">'March 30'!$1:$1</definedName>
    <definedName name="Z_DC7DC3B1_EB8E_11D4_9D33_005004980B9D_.wvu.FilterData" localSheetId="0" hidden="1">'March 30'!$D$1:$D$152</definedName>
    <definedName name="Z_DC859ACB_E24B_4785_AB00_448F2C5014FC_.wvu.FilterData" localSheetId="0" hidden="1">'March 30'!$D$1:$N$152</definedName>
    <definedName name="Z_DC9801CC_192E_41CC_8A53_5C7549850959_.wvu.FilterData" localSheetId="0" hidden="1">'March 30'!$D$1:$D$152</definedName>
    <definedName name="Z_DCE24ED3_488A_4C87_8DEC_8BFDB49FBF5F_.wvu.FilterData" localSheetId="0" hidden="1">'March 30'!$D$1:$N$610</definedName>
    <definedName name="Z_DCE343AB_139D_4D75_A9B6_F5298949033B_.wvu.FilterData" localSheetId="0" hidden="1">'March 30'!$D$1:$N$152</definedName>
    <definedName name="Z_DCE56093_CC86_402B_B6B0_C2BA10D96329_.wvu.FilterData" localSheetId="0" hidden="1">'March 30'!$D$1:$N$152</definedName>
    <definedName name="Z_DCF6148F_D623_440F_836D_233F5B9B1320_.wvu.FilterData" localSheetId="0" hidden="1">'March 30'!$D$1:$N$152</definedName>
    <definedName name="Z_DDB89760_B401_4BC4_B5F0_DB32F84812AA_.wvu.FilterData" localSheetId="0" hidden="1">'March 30'!$D$1:$N$152</definedName>
    <definedName name="Z_DDCBDAF9_5858_4BC8_88E0_AAC208D0FEC7_.wvu.FilterData" localSheetId="0" hidden="1">'March 30'!$D$1:$N$152</definedName>
    <definedName name="Z_DDEB247E_2034_4BFA_B481_EE135D91569F_.wvu.FilterData" localSheetId="0" hidden="1">'March 30'!$D$1:$N$152</definedName>
    <definedName name="Z_DE182942_B8F7_46DB_9EFA_603ED6FC5B2E_.wvu.FilterData" localSheetId="0" hidden="1">'March 30'!$D$1:$N$154</definedName>
    <definedName name="Z_DED0C77E_29CC_11D6_9D33_005004980B9D_.wvu.FilterData" localSheetId="0" hidden="1">'March 30'!$D$1:$N$152</definedName>
    <definedName name="Z_DED0C782_29CC_11D6_9D33_005004980B9D_.wvu.FilterData" localSheetId="0" hidden="1">'March 30'!$D$1:$N$152</definedName>
    <definedName name="Z_DF219F83_FEAC_45DE_AE4D_FC39E55DED4F_.wvu.FilterData" localSheetId="0" hidden="1">'March 30'!$D$1:$N$154</definedName>
    <definedName name="Z_DFAD8EE7_B0E1_484C_A832_2831C6F12DCE_.wvu.FilterData" localSheetId="0" hidden="1">'March 30'!$D$1:$N$152</definedName>
    <definedName name="Z_E0300710_8D59_464F_9C08_02FBBF1F5AE0_.wvu.FilterData" localSheetId="0" hidden="1">'March 30'!$D$1:$N$152</definedName>
    <definedName name="Z_E049429A_8D95_4EFB_BDF7_D7F81812FF86_.wvu.FilterData" localSheetId="0" hidden="1">'March 30'!$D$1:$N$154</definedName>
    <definedName name="Z_E082358C_271E_4695_AA75_E4646E70A7A0_.wvu.FilterData" localSheetId="0" hidden="1">'March 30'!$D$1:$N$152</definedName>
    <definedName name="Z_E0A3B9EC_4358_4B17_AE87_457F04CF212D_.wvu.FilterData" localSheetId="0" hidden="1">'March 30'!$D$1:$N$152</definedName>
    <definedName name="Z_E143881F_EC5D_11D4_9D33_005004980B9D_.wvu.FilterData" localSheetId="0" hidden="1">'March 30'!$D$1:$D$152</definedName>
    <definedName name="Z_E1835B6D_2309_4391_9B7B_8599CAD1A001_.wvu.FilterData" localSheetId="0" hidden="1">'March 30'!$D$1:$N$610</definedName>
    <definedName name="Z_E1A4298F_A6EF_4446_9028_FD851210B21C_.wvu.FilterData" localSheetId="0" hidden="1">'March 30'!$D$1:$N$152</definedName>
    <definedName name="Z_E2D8025B_29BF_413E_B8E5_439ED5F37653_.wvu.FilterData" localSheetId="0" hidden="1">'March 30'!$D$1:$W$154</definedName>
    <definedName name="Z_E2FB9154_252A_11D6_9D33_005004980B9D_.wvu.FilterData" localSheetId="0" hidden="1">'March 30'!$D$1:$N$152</definedName>
    <definedName name="Z_E2FB9156_252A_11D6_9D33_005004980B9D_.wvu.FilterData" localSheetId="0" hidden="1">'March 30'!$D$1:$N$152</definedName>
    <definedName name="Z_E354E87B_1555_4BCE_83E1_B9364B065FE7_.wvu.FilterData" localSheetId="0" hidden="1">'March 30'!$D$1:$N$154</definedName>
    <definedName name="Z_E3B7A824_E142_4265_95D7_AA96642B0DEE_.wvu.FilterData" localSheetId="0" hidden="1">'March 30'!$D$1:$W$154</definedName>
    <definedName name="Z_E3ED9E8E_85FD_4F83_B6D8_9E449108AF9E_.wvu.FilterData" localSheetId="0" hidden="1">'March 30'!$D$1:$D$152</definedName>
    <definedName name="Z_E3EE2089_B228_4C4C_A3A5_2CD2AA499514_.wvu.FilterData" localSheetId="0" hidden="1">'March 30'!$D$1:$N$152</definedName>
    <definedName name="Z_E4F030D4_0D43_40BF_B6A2_83EC938DDD94_.wvu.FilterData" localSheetId="0" hidden="1">'March 30'!$D$1:$N$154</definedName>
    <definedName name="Z_E582DC30_5F54_43AC_9B65_A9FB62A52218_.wvu.FilterData" localSheetId="0" hidden="1">'March 30'!$D$1:$N$154</definedName>
    <definedName name="Z_E5CD1C66_E526_41F2_BF38_299B18F1BB79_.wvu.FilterData" localSheetId="0" hidden="1">'March 30'!$D$1:$N$152</definedName>
    <definedName name="Z_E5D2F540_DE73_426F_94E9_9BC883023BBA_.wvu.FilterData" localSheetId="0" hidden="1">'March 30'!$D$1:$N$152</definedName>
    <definedName name="Z_E670E6D5_28A8_4743_8128_383DBCF6A9FB_.wvu.FilterData" localSheetId="0" hidden="1">'March 30'!$D$1:$N$152</definedName>
    <definedName name="Z_E6EC4136_E883_4B5C_AB9E_9AE1A84E9CA9_.wvu.FilterData" localSheetId="0" hidden="1">'March 30'!$D$1:$N$152</definedName>
    <definedName name="Z_E6FF74CB_48B5_4735_8960_0B5C44C39063_.wvu.FilterData" localSheetId="0" hidden="1">'March 30'!$D$1:$N$152</definedName>
    <definedName name="Z_E7595F45_EBD0_439E_88F6_3D3B736B226F_.wvu.FilterData" localSheetId="0" hidden="1">'March 30'!$D$1:$N$152</definedName>
    <definedName name="Z_E7821F4E_6668_4795_B620_FEC74554257B_.wvu.FilterData" localSheetId="0" hidden="1">'March 30'!$D$1:$N$610</definedName>
    <definedName name="Z_E83B50E6_1BAA_11D6_9D33_005004980B9D_.wvu.FilterData" localSheetId="0" hidden="1">'March 30'!$D$1:$N$152</definedName>
    <definedName name="Z_E83B50F3_1BAA_11D6_9D33_005004980B9D_.wvu.FilterData" localSheetId="0" hidden="1">'March 30'!$D$1:$N$152</definedName>
    <definedName name="Z_E87554BE_61DF_47BA_A72A_E59CC2CF1853_.wvu.FilterData" localSheetId="0" hidden="1">'March 30'!$D$1:$N$154</definedName>
    <definedName name="Z_E9C7B1CF_765C_460C_9E2E_5E4EAF2E67CC_.wvu.FilterData" localSheetId="0" hidden="1">'March 30'!$D$1:$N$152</definedName>
    <definedName name="Z_EA36A13C_2F83_47B1_845A_E630BC76D6C7_.wvu.FilterData" localSheetId="0" hidden="1">'March 30'!$D$1:$N$152</definedName>
    <definedName name="Z_EAF2A92A_0780_40A5_B489_18A212C8F769_.wvu.FilterData" localSheetId="0" hidden="1">'March 30'!$D$1:$D$618</definedName>
    <definedName name="Z_EB071A13_AA4A_11D4_9D33_005004980B9D_.wvu.FilterData" localSheetId="0" hidden="1">'March 30'!$D$1:$D$152</definedName>
    <definedName name="Z_EB2DC603_A10E_439A_AB08_E37834A55E45_.wvu.FilterData" localSheetId="0" hidden="1">'March 30'!$D$1:$D$152</definedName>
    <definedName name="Z_EB48D415_A501_4FFC_BF42_FB1AFB6777FC_.wvu.FilterData" localSheetId="0" hidden="1">'March 30'!$D$1:$N$152</definedName>
    <definedName name="Z_EB589E1A_D3CC_49D8_88EF_07BDE2174C3B_.wvu.FilterData" localSheetId="0" hidden="1">'March 30'!$D$1:$N$610</definedName>
    <definedName name="Z_EBAF9A43_FEA5_11D4_8AC1_006097D2C36B_.wvu.FilterData" localSheetId="0" hidden="1">'March 30'!$D$1:$D$152</definedName>
    <definedName name="Z_EBAF9A45_FEA5_11D4_8AC1_006097D2C36B_.wvu.FilterData" localSheetId="0" hidden="1">'March 30'!$D$1:$D$152</definedName>
    <definedName name="Z_EBAF9A47_FEA5_11D4_8AC1_006097D2C36B_.wvu.FilterData" localSheetId="0" hidden="1">'March 30'!$D$1:$D$152</definedName>
    <definedName name="Z_EC0259F1_205E_11D6_BE26_0050DA6C1CB2_.wvu.FilterData" localSheetId="0" hidden="1">'March 30'!$D$1:$D$152</definedName>
    <definedName name="Z_EC96CDDA_B58C_47D8_9674_97663894E6F4_.wvu.FilterData" localSheetId="0" hidden="1">'March 30'!$D$1:$N$152</definedName>
    <definedName name="Z_EC9AF3D0_ED8C_4354_BF46_FE5631386D53_.wvu.FilterData" localSheetId="0" hidden="1">'March 30'!$D$1:$N$152</definedName>
    <definedName name="Z_ECCC95F8_6BC2_4354_A45B_41D0255B4F62_.wvu.FilterData" localSheetId="0" hidden="1">'March 30'!$D$1:$N$152</definedName>
    <definedName name="Z_ED004D3A_9036_4B5A_908D_68299D923D21_.wvu.FilterData" localSheetId="0" hidden="1">'March 30'!$D$1:$N$152</definedName>
    <definedName name="Z_ED5B8CEB_AA8D_4F47_BA14_EC98A3BC3798_.wvu.FilterData" localSheetId="0" hidden="1">'March 30'!$D$1:$N$152</definedName>
    <definedName name="Z_ED6EBCA1_0259_11D5_9D33_005004980B9D_.wvu.FilterData" localSheetId="0" hidden="1">'March 30'!$D$1:$D$152</definedName>
    <definedName name="Z_ED7BD4E1_DA54_11D3_8AC1_006097D2C36B_.wvu.FilterData" localSheetId="0" hidden="1">'March 30'!$D$1:$N$152</definedName>
    <definedName name="Z_EE32FBE1_1713_4800_AF78_C65FA33F4906_.wvu.FilterData" localSheetId="0" hidden="1">'March 30'!$D$1:$N$152</definedName>
    <definedName name="Z_EF134C17_A512_47D9_8294_EDDC8E405330_.wvu.FilterData" localSheetId="0" hidden="1">'March 30'!$D$1:$N$154</definedName>
    <definedName name="Z_EFC0E005_F903_11D4_9D33_005004980B9D_.wvu.FilterData" localSheetId="0" hidden="1">'March 30'!$D$1:$D$152</definedName>
    <definedName name="Z_EFE60329_7C34_4576_B27C_C9C6F75B2417_.wvu.FilterData" localSheetId="0" hidden="1">'March 30'!$D$1:$N$154</definedName>
    <definedName name="Z_EFFFA0CA_6316_4CE1_BE3B_9AD75A2EF8EE_.wvu.FilterData" localSheetId="0" hidden="1">'March 30'!$D$1:$W$154</definedName>
    <definedName name="Z_F07FB9F6_6A12_4AED_922A_A36F9D67074D_.wvu.FilterData" localSheetId="0" hidden="1">'March 30'!$D$1:$N$610</definedName>
    <definedName name="Z_F0CD7E32_7B98_46D6_BDE8_54E297241FCA_.wvu.FilterData" localSheetId="0" hidden="1">'March 30'!$D$1:$N$152</definedName>
    <definedName name="Z_F13E9149_2FAF_4095_9882_44A31A4F223F_.wvu.FilterData" localSheetId="0" hidden="1">'March 30'!$D$1:$N$610</definedName>
    <definedName name="Z_F18E9C75_301B_487C_9892_112E57851D62_.wvu.FilterData" localSheetId="0" hidden="1">'March 30'!$D$1:$N$152</definedName>
    <definedName name="Z_F1CA3E93_54CC_456B_B682_064C9F15DAFD_.wvu.FilterData" localSheetId="0" hidden="1">'March 30'!$D$1:$N$152</definedName>
    <definedName name="Z_F1F0998F_A3FE_4109_BDCE_46BE9186EEE0_.wvu.FilterData" localSheetId="0" hidden="1">'March 30'!$D$1:$N$152</definedName>
    <definedName name="Z_F2482875_C998_4063_A6ED_80DBED8A878B_.wvu.FilterData" localSheetId="0" hidden="1">'March 30'!$D$1:$N$152</definedName>
    <definedName name="Z_F2814709_5133_47F3_B7CE_D55912F6C3B8_.wvu.FilterData" localSheetId="0" hidden="1">'March 30'!$D$1:$N$610</definedName>
    <definedName name="Z_F29866A9_8A3C_41A9_A255_8C47C7BD0F1B_.wvu.FilterData" localSheetId="0" hidden="1">'March 30'!$D$1:$N$152</definedName>
    <definedName name="Z_F32297CF_5163_4408_A18D_5473CE4F3F7F_.wvu.FilterData" localSheetId="0" hidden="1">'March 30'!$D$1:$N$154</definedName>
    <definedName name="Z_F4422F70_B9D9_4476_9543_F84050C626B5_.wvu.FilterData" localSheetId="0" hidden="1">'March 30'!$D$1:$N$152</definedName>
    <definedName name="Z_F444193D_08D0_4CD3_A2C0_816667380DC1_.wvu.FilterData" localSheetId="0" hidden="1">'March 30'!$D$1:$N$152</definedName>
    <definedName name="Z_F4805B81_2FF2_4C84_9DEF_01A52C516392_.wvu.FilterData" localSheetId="0" hidden="1">'March 30'!$D$1:$N$152</definedName>
    <definedName name="Z_F48464A5_DE96_40ED_BAED_A07460BE2272_.wvu.FilterData" localSheetId="0" hidden="1">'March 30'!$D$1:$N$152</definedName>
    <definedName name="Z_F4B99F27_F145_4C04_9D3A_6AE72FE2EB35_.wvu.FilterData" localSheetId="0" hidden="1">'March 30'!$D$1:$N$152</definedName>
    <definedName name="Z_F5AB904D_671D_4A56_B74F_1ADAB5C6F4D5_.wvu.FilterData" localSheetId="0" hidden="1">'March 30'!$D$1:$N$152</definedName>
    <definedName name="Z_F624911A_33BA_43F1_BE6E_14AE547A85AA_.wvu.FilterData" localSheetId="0" hidden="1">'March 30'!$D$1:$N$610</definedName>
    <definedName name="Z_F66486A7_C0BE_4C99_A768_19F598A70029_.wvu.FilterData" localSheetId="0" hidden="1">'March 30'!$D$1:$N$154</definedName>
    <definedName name="Z_F754D920_8FE9_4D5A_AFFF_26828C7A20C9_.wvu.FilterData" localSheetId="0" hidden="1">'March 30'!$D$1:$N$610</definedName>
    <definedName name="Z_F7AB1562_7120_4987_90E8_1B31AFCA2466_.wvu.FilterData" localSheetId="0" hidden="1">'March 30'!$D$1:$N$152</definedName>
    <definedName name="Z_F8130D14_00EA_464A_9F65_9847903A1189_.wvu.FilterData" localSheetId="0" hidden="1">'March 30'!$D$1:$N$610</definedName>
    <definedName name="Z_F8504EC0_BCCB_43EA_9D2E_33CDBB1DDC44_.wvu.FilterData" localSheetId="0" hidden="1">'March 30'!$D$1:$N$152</definedName>
    <definedName name="Z_F92B1143_9AF0_47AC_9C54_64871C0292C4_.wvu.FilterData" localSheetId="0" hidden="1">'March 30'!$D$1:$N$152</definedName>
    <definedName name="Z_FB4AF635_7D91_4E39_8449_AB5A429E8631_.wvu.FilterData" localSheetId="0" hidden="1">'March 30'!$D$1:$N$152</definedName>
    <definedName name="Z_FB6BCC53_1175_11D6_8AC0_0004ACB70C8F_.wvu.Rows" localSheetId="0" hidden="1">'March 30'!#REF!</definedName>
    <definedName name="Z_FB7A1106_81BF_44C8_A6EF_262F2A2BC5A1_.wvu.FilterData" localSheetId="0" hidden="1">'March 30'!$D$1:$N$152</definedName>
    <definedName name="Z_FB9D736B_1195_40B4_90FD_8F5B661D3791_.wvu.FilterData" localSheetId="0" hidden="1">'March 30'!$D$1:$N$152</definedName>
    <definedName name="Z_FBB1EA6A_C0D4_44BB_8C74_FBECA172FCF6_.wvu.FilterData" localSheetId="0" hidden="1">'March 30'!$D$1:$N$152</definedName>
    <definedName name="Z_FC293762_DAE2_11D3_9D33_005004980B9D_.wvu.FilterData" localSheetId="0" hidden="1">'March 30'!$D$1:$N$152</definedName>
    <definedName name="Z_FC293765_DAE2_11D3_9D33_005004980B9D_.wvu.FilterData" localSheetId="0" hidden="1">'March 30'!$D$1:$N$152</definedName>
    <definedName name="Z_FC293770_DAE2_11D3_9D33_005004980B9D_.wvu.FilterData" localSheetId="0" hidden="1">'March 30'!$D$1:$N$152</definedName>
    <definedName name="Z_FC708EA3_1103_4108_81BC_BC1B63361C74_.wvu.FilterData" localSheetId="0" hidden="1">'March 30'!$D$1:$N$152</definedName>
    <definedName name="Z_FCAA7C99_1504_4564_843C_242C6C919F4B_.wvu.FilterData" localSheetId="0" hidden="1">'March 30'!$D$1:$W$154</definedName>
    <definedName name="Z_FD4C4966_9D4D_41F9_B7DF_EB0C55CB9073_.wvu.FilterData" localSheetId="0" hidden="1">'March 30'!$D$1:$N$152</definedName>
    <definedName name="Z_FD52FB16_2519_4A60_8D39_D0137220649F_.wvu.FilterData" localSheetId="0" hidden="1">'March 30'!$D$1:$N$152</definedName>
    <definedName name="Z_FD93ADF4_1E28_4B80_98FC_CA089071EBF8_.wvu.FilterData" localSheetId="0" hidden="1">'March 30'!$D$1:$D$152</definedName>
    <definedName name="Z_FD9808FB_ADB4_4C97_BC4C_AE609EA65004_.wvu.FilterData" localSheetId="0" hidden="1">'March 30'!$D$1:$N$152</definedName>
    <definedName name="Z_FE46C4C2_E7B3_11D4_9D33_005004980B9D_.wvu.FilterData" localSheetId="0" hidden="1">'March 30'!$D$1:$D$152</definedName>
    <definedName name="Z_FE4B3ECB_5EFC_4D9C_A927_31728EF434CD_.wvu.FilterData" localSheetId="0" hidden="1">'March 30'!$D$1:$N$610</definedName>
    <definedName name="Z_FE7E32AD_A3CC_4992_AADB_928F8A7DBCA1_.wvu.FilterData" localSheetId="0" hidden="1">'March 30'!$D$1:$N$152</definedName>
    <definedName name="Z_FEA0ADD5_80DE_4791_A081_EC331A8A1312_.wvu.FilterData" localSheetId="0" hidden="1">'March 30'!$D$1:$N$152</definedName>
    <definedName name="Z_FF01C3E8_AE41_11D4_9D33_005004980B9D_.wvu.FilterData" localSheetId="0" hidden="1">'March 30'!$D$1:$D$152</definedName>
    <definedName name="Z_FF01C3E8_AE41_11D4_9D33_005004980B9D_.wvu.PrintTitles" localSheetId="0" hidden="1">'March 30'!$1:$1</definedName>
    <definedName name="Z_FFC9C64C_8DC1_45AF_B56F_1A8EAEC8F945_.wvu.FilterData" localSheetId="0" hidden="1">'March 30'!$D$1:$N$152</definedName>
  </definedNames>
  <calcPr fullCalcOnLoad="1"/>
</workbook>
</file>

<file path=xl/sharedStrings.xml><?xml version="1.0" encoding="utf-8"?>
<sst xmlns="http://schemas.openxmlformats.org/spreadsheetml/2006/main" count="193" uniqueCount="118">
  <si>
    <t>p. 329</t>
  </si>
  <si>
    <t>The ARRA reauthorized and permanently expanded the Trade Adjustment Assistance program.  Eligibility was expanded to include workers in the services sector.  The funds will be utilized to support salary and benefit costs of existing staff to provide employment and case management services to increased participants to include comprehensive and specialized assessment of skill levels and service needs; development of an individual employment plan; information on how to apply for financial aid; information on training available in local and regional areas; short-term prevocational services; individual career counseling; employment statistics information; and information relating to local occupations that are in demand and the earnings potential of such occupations.  In addition, the Trade Adjustment Assistance database will need to be upgraded as mandated by new federal regulations. The estimated outcome is 115 participants will utilize Trade Adjustment Assistance program benefits such as job search activities, relocation benefits, training, health care tax credits and trade readjustment allowance benefits.</t>
  </si>
  <si>
    <t>Funds are to be used to enhance law enforcement's response to online child victimization and child pornography cases.  The department will use the funds to cover personal services costs of investigators and associated supplies and equipment. The Anchorage Police Department is the only eligible applicant in Alaska and is expected to subgrant these funds to the department.</t>
  </si>
  <si>
    <t>Capital Projects</t>
  </si>
  <si>
    <t>Community Development Block Grant Program
 This program provides grants (not to exceed $850,000) to municipalities for planning activities, infrastructure projects, and economic development activities which benefit low- to moderate-income individuals.</t>
  </si>
  <si>
    <t xml:space="preserve">Community Services Block Grant Program
The CSBG program is designed to provide a range of services which assist low-income people to attain skills, knowledge and motivation necessary to achieve self-sufficiency.  The program may also provide low-income people immediate life necessities such as food, shelter, medicine, etc.  As authorized by federal Public Law 97-35, the U.S. Department of Health and Human Services (H&amp;HS) has designated 950 Community Action Agencies (CAAs) -- all of whom may then receive federal funding that passes through their appropriate state agency.  Within Alaska the federal H&amp;HS has designated only one CAA.  That entity is the non-profit corporation Rural Alaska Community Action Program, referred to as RurAL CAP. </t>
  </si>
  <si>
    <t>Air Non-Point Mobile Source Stimulus
Projects include diesel emission reduction, increasing the fuel efficiency of stationary source diesel power generation in Alaska villages, coupling use of ultra low sulfur diesel with oxidative catalysts or particulate traps, development and use of fish oil and waste vegetable oil derived biodiesel, and installation of anti-idling technologies.  These funds will be managed by the Air Non-Point Mobile Source program.</t>
  </si>
  <si>
    <t>AHFC - Energy Efficiency and Conservation Block Grants
U.S. Department of Energy (DOE) funds for energy efficiency and conservation activities for communities, including but not limited to: developing/implementing an energy efficiency and conservation strategy; retaining technical consultant services to assist in the development of such a strategy.</t>
  </si>
  <si>
    <t xml:space="preserve">AHFC - Weatherization Program
U.S. Department of Energy (DOE) funds to assist low- and moderate-income families attain decent, safe, and affordable housing through the weatherization and rehabilitation of existing homes. Weatherization provides for fire safety through furnace and electrical repairs, education, chimney and woodstove repairs, and egress windows (installed during bedroom window replacements).
</t>
  </si>
  <si>
    <t>AHFC - State Energy Program
U.S. Department of Energy (DOE) funds for State Energy Program (SEP) special projects such as building technologies, codes and standards, wind and power technologies, renewable energy for remote areas, or transportation technologies.</t>
  </si>
  <si>
    <t>Capital Projects Total</t>
  </si>
  <si>
    <t>Operating Items Total</t>
  </si>
  <si>
    <t>p. 369</t>
  </si>
  <si>
    <t>Health Care Services/Medical Assistance Administration</t>
  </si>
  <si>
    <t>This request will allocate funds for Medicaid provider Health Information Technology (HIT) adoption and Electronic Health Records (EHR) payments.  Administrative funding is to be used to coordinate with other state or local HIT projects, national standards setting, and coordinate with other agencies to assure interoperability of systems and avoid duplicate provider payments.</t>
  </si>
  <si>
    <t>Public Assistance/Public Assistance Administration</t>
  </si>
  <si>
    <t>Supplemental Nutrition Assistance Program (SNAP) - formerly Food Stamps - funding for increased administrative costs beginning April 1, 2009.  This expands the benefit but is not an expansion of the program.  Includes funding for 4 non-perm staff to assist with increased caseload, outreach and administrative process revisions for greater efficiency.</t>
  </si>
  <si>
    <t>Public Assistance/Women, Infants and Children</t>
  </si>
  <si>
    <t>Additional funds to support Women, Infants and Children (WIC) operations and establish, improve or administer WIC management information system.  Funds are to be used for extension and expansion of programs.</t>
  </si>
  <si>
    <t>p. 63</t>
  </si>
  <si>
    <t>Public Health/Chronic Disease Prevention and Health Promotion</t>
  </si>
  <si>
    <t>Increased funding for immunization, prevention and wellness and infection reduction grants.  The department assumes that current Health and Human Serviecs (HHS) requirements apply.</t>
  </si>
  <si>
    <t>p. 62</t>
  </si>
  <si>
    <t>Senior and Disabilities Services/ Senior Community Based Grants</t>
  </si>
  <si>
    <t>Children's Services/Infant Learning Program Grants</t>
  </si>
  <si>
    <t>Expand Infant Learning Program grants established as part of the Individuals with Disabilities Education Act, Part C.. Department will focus on one-time infrastructure improvements; any service expansions are intended to be backfilled with enhanced Medicaid claiming through program changes.</t>
  </si>
  <si>
    <t>p. 314-316</t>
  </si>
  <si>
    <t>FY2009 - FY2010 Operating</t>
  </si>
  <si>
    <t>Funding will support additional training and employment opportunities for unemployed low-income seniors.  Grantees will expand the number of Senior Community Service Employment Program (SCSEP) participants assigned to community service work, especially in those growth industries emphasized in the Recovery Act (e.g., health care, child care, education, green jobs, energy efficiency and environmental services) and in expanded public service activities that utilize Recovery Act funds.  The funds will be used to provide high quality job training, on-the-job training and employment assistance to an estimated 80 low income older workers and will assist employers that are faced with the challenges of today's workplace.</t>
  </si>
  <si>
    <t>ARRA Page Ref.</t>
  </si>
  <si>
    <t>Receipt Supported Services</t>
  </si>
  <si>
    <t>Child Support Services Division</t>
  </si>
  <si>
    <t>NP</t>
  </si>
  <si>
    <t xml:space="preserve">
Description</t>
  </si>
  <si>
    <t>RDU/
Component</t>
  </si>
  <si>
    <t>General Funds</t>
  </si>
  <si>
    <t>Department</t>
  </si>
  <si>
    <t>Fund
Source</t>
  </si>
  <si>
    <t>Total
Funds</t>
  </si>
  <si>
    <t>Federal Funds</t>
  </si>
  <si>
    <t>Other
Funds</t>
  </si>
  <si>
    <t>Administration</t>
  </si>
  <si>
    <t>Revenue</t>
  </si>
  <si>
    <t>Public Safety</t>
  </si>
  <si>
    <t>PFT</t>
  </si>
  <si>
    <t>PPT</t>
  </si>
  <si>
    <t>Education</t>
  </si>
  <si>
    <t>Environmental Conservation</t>
  </si>
  <si>
    <t>Health &amp; Social Srvcs</t>
  </si>
  <si>
    <t>FY</t>
  </si>
  <si>
    <t>Commerce</t>
  </si>
  <si>
    <t>Labor</t>
  </si>
  <si>
    <t>Public Assistance/Child Care Benefits</t>
  </si>
  <si>
    <t>Child Care Development Block Grants - increased funding to improve the quality of child care and provide for the expansion of child care services.  These funds cannot be used to supplant state funding.  Of this allotment, $333.7 is targeted for quality expansion and $193.2 is for improving the quality of infant and toddler care.</t>
  </si>
  <si>
    <t>Alaska State Troopers/Special Projects</t>
  </si>
  <si>
    <t>Alaska State Troopers/ Narcotics Task Force</t>
  </si>
  <si>
    <t>Justice Assistance Grant (JAG) will be used to cover the personal services costs of new trooper positions, travel, training, supplies and sub-grants to other state agencies and to units of local government to fund projects supporting approved JAG purpose areas.</t>
  </si>
  <si>
    <t>Council on Domestic Violence and Sexual Assault/Council on Domestic Violence and Sexual Assault</t>
  </si>
  <si>
    <t>Victim compensation and assistance.  These federal funds may be used to provide services to victims of criminal violence.  The funds will be sub-granted to approved victim services programs to provide immediate safety and support to victims of domestic violence and sexual assault in Alaska.</t>
  </si>
  <si>
    <t>Funding will provide grants to existing AmeriCorps grantees for performing volunteer programs.</t>
  </si>
  <si>
    <t>p. 70</t>
  </si>
  <si>
    <t>Employment Training Services</t>
  </si>
  <si>
    <t>Business Services</t>
  </si>
  <si>
    <t>Client Services</t>
  </si>
  <si>
    <t>Funding will provide vocational rehabilitation services and grants to disabled individuals.  These services include assessment for determining eligibility for services, job development, orientation and mobility services, and supported employment services.</t>
  </si>
  <si>
    <t>p. 58-59</t>
  </si>
  <si>
    <t>p. 69</t>
  </si>
  <si>
    <t>p. 59</t>
  </si>
  <si>
    <t>p. 59-60</t>
  </si>
  <si>
    <t>Independent Living Rehabilitation</t>
  </si>
  <si>
    <t>p. 266</t>
  </si>
  <si>
    <t>These funds will be granted to the four Centers for Independent Living (CILs) to support activities that lead to competitive employment, independent living and business ownership by Alaskans with disabilities. Activities include providing home accessibility modifications, adaptive equipment and/or services that allow people to remain in their homes and communities. Funds will also be used to expand independent living services statewide, including rural and remote areas of the state, by encouraging partnerships, collaborative efforts, training and outreach. 
The funds will also support operations of the State Independent Living Council (SILC), examining the State Plan for Independent Living resource plan to determine if it needs to be updated.</t>
  </si>
  <si>
    <t>Finance</t>
  </si>
  <si>
    <t>This provides for a federally funded subsidy for COBRA health insurance coverage to assistance eligible individuals (AEIs). AEI is defined as an individual who is involuntarily terminated from employment between September 1, 2008 and December 31, 2009, who elects to receive COBRA coverage and pays 35% of the premium due as of March 1, 2009. The employer pays the remaining 65% of the premium and is reimbursed by the federal government by withholding premiums paid from payroll taxes reported on the quarterly 941 employer tax form.</t>
  </si>
  <si>
    <t>Violent Crimes Compensation Board</t>
  </si>
  <si>
    <t>Funding will be used to pay claims for assistance received from Alaskans and visitors to Alaska that suffer financial losses that are the direct result of violent crimes. Categories of expenses covered include mental health counseling, medical expenses, lost wages, funeral expenses, and other expenses as authorized by statute.</t>
  </si>
  <si>
    <t>p. 61</t>
  </si>
  <si>
    <t>p. 16</t>
  </si>
  <si>
    <t>p. 15</t>
  </si>
  <si>
    <t>Alaska State Community Services Commission</t>
  </si>
  <si>
    <t>Services*Training*Officers*Prosecutors (STOP) Grant.  These funds may be used to provide for law enforcement, prosecution and victim services enhancements such as training public safety and court-related personnel, expanding specialized units and enhancing technology.  Funds will be sub-granted to law enforcement and prosecutorial agencies, courts and approved victim services programs.</t>
  </si>
  <si>
    <t xml:space="preserve"> p. 335, Sec. 2104</t>
  </si>
  <si>
    <t>p. 67</t>
  </si>
  <si>
    <t>Student and School Achievement</t>
  </si>
  <si>
    <t>ESEA Title I-A Grants to LEAs and School Improvement Grants will help school districts mitigate the effect of the reduction in local revenues and State support for education by distributing funding to schools and school districts with a high percentage of students from low-income families, and by providng funding for academic assessment, LEA and school improvement.</t>
  </si>
  <si>
    <t>p. 68</t>
  </si>
  <si>
    <t>ESEA Title II-D Education Technology Grants will improve student achievement through the use of technology in elementary and secondary schools.</t>
  </si>
  <si>
    <t>McKinney Vento Homeless assistance Grants to ensure that homeless children, including preschoolers and youth, have equal access to free and appropriate education.</t>
  </si>
  <si>
    <t>p.68</t>
  </si>
  <si>
    <t>IDEA Part B (611 and 619) Grants to States, Preschool Grants to provide services to students with disabilities ages three through twenty-one who are enrolled in special eduation programs. The state will receive the allocation as a grant and pass-through to LEAs based on the number of children with disabilities who are receiving special education and related services.  Funding will also be provided for services to children with disabilities ages three through five (and optionally to two-year olds who turn three during the school year).  The state will receive the allocation as a grant and pass-through to LEAs based on population, including consideration for the number of children living in poverty.</t>
  </si>
  <si>
    <t>p. 168</t>
  </si>
  <si>
    <t>State Stabilization Funds (base) will be distributed by the department to LEAs based on their relative share of funding under Title I-A grants for 2009.  LEAs may use the funds for activities authorized by ESEA, IDEA, Adult Family Literacy Act, Carl D. Perkins Career and Technology Act, or for the repair, modernization or renovation of public school facilities that is consistent with State law.</t>
  </si>
  <si>
    <t>p. 5</t>
  </si>
  <si>
    <t>Child Nutrition</t>
  </si>
  <si>
    <t>National School Lunch Program Grants provides funding to the state for National School Lunch Program equipment assistance in proportion to the State's administrative expense allocation.  In turn, the state will provide competitive grants to school food authorities based on the need for equipment assistance in participating schools. Priority given to schools in which at least 50% of the students are eligible for free or reduced priced meals.</t>
  </si>
  <si>
    <t>Temporary Emergency Food Assistance Program will provide funding for the emergency food assistance program, allocated as a grant to the State distributing agency who then distributes to public or private nonoprofit organizations that provide food and nutrition assistance to the needy.</t>
  </si>
  <si>
    <t>p. 57</t>
  </si>
  <si>
    <t>National Endowment for the Arts Funding to provide an additional distribution to State Art Agencies.  The Arts Council submitted an application for the additional funds by the March 13, 2009 deadline.</t>
  </si>
  <si>
    <t>Unemployment Insurance</t>
  </si>
  <si>
    <t xml:space="preserve">Funds will be used to upgrade computers on the department's annual replacement schedule, UI tax and benefit program enhancements, software and associated data processing costs, and office equipment.  The funds will support a UI claim center phone call routing software package along with licensing and installation charges.  They will also purchase a Tax auditing software package; web based Quality Control audit software; software to record and retrieve claim center calls for staff performance review; software for managing UI workflow and documentation processes; and computer enhancements to existing Employment Security Division on-line systems integration.  </t>
  </si>
  <si>
    <t>These funds will be used to hire an additional 8 full time, front-line service delivery staff to assist with the increased volume of labor exchange customers and unemployment insurance claimants.  Six Employment Security Specialist II positions (qualified in case management) will provide job search assistance, labor market information, case management, and other reemployment services in the job centers.  Two Community Development Specialist positions will provide career support and training services to unemployment insurance claimants who need training to upgrade skills in order to obtain employment.  Funding will also be used to support salary and benefit costs of existing staff, travel for trainers, enhancements to the Alaska Labor Exchange System (ALEXsys) and equipment replacement and upgrade  to support the federal Stimulus effort.  These efforts include continuing to provide front-line employment and reemployment services, and career support and training services, to an increased volume of labor exchange customers.  The outcome will be to increase the number of customers receiving staff assisted services by approximately 2,250.</t>
  </si>
  <si>
    <t>Employment and Training Services</t>
  </si>
  <si>
    <t>Alaska State Council on the Arts</t>
  </si>
  <si>
    <t>P. 65</t>
  </si>
  <si>
    <t>Administration on Aging, Home Delivered Meals and Congregate Meals
Continue and enhance food security for current eligible groups.  These funds are limited to senior meal programs only.</t>
  </si>
  <si>
    <t>Additional funding will be utilized to increase workforce development training opportunities in the Workforce Investment Act programs for Adult $1,679.5, Dislocated Worker $3,546.4, and Youth $3,936.1.  It will be used for personal services to support existing staff engaged in Stimulus related activities, travel to monitor grantees, commodities and contractual services for normal office and staff related costs, and contractual services and grant funds to provide training.  It is estimated to provide training opportunities to an additional 729 Adult, 733 Dislocated Worker and 1,681 Youth participants.</t>
  </si>
  <si>
    <t>Operating and Capital Combined Total</t>
  </si>
  <si>
    <t>p. 103</t>
  </si>
  <si>
    <t>p. 65</t>
  </si>
  <si>
    <t>p. 56</t>
  </si>
  <si>
    <t>Operating Items</t>
  </si>
  <si>
    <t>p. 24</t>
  </si>
  <si>
    <t>p. 31</t>
  </si>
  <si>
    <t>p. 32</t>
  </si>
  <si>
    <t>FY2009 Operating</t>
  </si>
  <si>
    <t>FY2010 Operating</t>
  </si>
  <si>
    <t>This request is the result of language changes in the federal economic stimulus package that temporarily changes how the Child Support Services Division (CSSD) can utilize existing federal incentive dollars.  The overall amount of the annual CSSD operating budget is not increased, nor are there any new programs established.  Instead, the American Recovery and Reinvestment Act of 2009 (ARRA) allows the state to return to using earned federal incentive receipts as part of the required state match funding (34%), which reduces the amount of state funding needed as match and increases the amount of federal receipts that can be collected as part of the 66% federal financial participation rate (FFP).
The amount shown in the Federal Funds column is the net result of ($798.0) Federal Receipts and +$1,383.5 Federal Economic Stimulus.</t>
  </si>
  <si>
    <t>The division had originally requested a $1.9 million fund source change from RSS to GF Match.  Neither the House or Senate Finance Subcommittee budgets include that change.  The combination of a change in federal policy that now allows federal incentive funds to be used as match and the unexpected level of FY10 carryforward due to high PFD collections now result in just $400.0 GF Match being required.  The $400.0 GF Match is necessary to collect the federal funds.
The amount shown in the Federal funds column is the net result of ($612.4) Federal Receipts and + $1,330.5 Federal Economic Stimulus.</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</si>
</sst>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Red]\(#,##0.0\)"/>
    <numFmt numFmtId="165" formatCode="#,##0.0_);[Red]\-#,##0.0"/>
    <numFmt numFmtId="166" formatCode="#,##0.0;[Red]\-#,##0.0"/>
    <numFmt numFmtId="167" formatCode="0.0"/>
    <numFmt numFmtId="168" formatCode="00"/>
    <numFmt numFmtId="169" formatCode="0.0;[Red]0.0"/>
    <numFmt numFmtId="170" formatCode="#,##0.0_);[Red]\-#,##0.0&quot;  &quot;"/>
    <numFmt numFmtId="171" formatCode="#,##0.0\ _);[Red]\-#,##0.0&quot;  &quot;"/>
    <numFmt numFmtId="172" formatCode="#,##0.0&quot;  &quot;;[Red]\-#,##0.0&quot;  &quot;"/>
    <numFmt numFmtId="173" formatCode="@&quot;  &quot;"/>
    <numFmt numFmtId="174" formatCode="0.0000%"/>
    <numFmt numFmtId="175" formatCode="#,##0.000;[Red]\-#,##0.000"/>
    <numFmt numFmtId="176" formatCode="#,##0.00;[Red]\-#,##0.00"/>
    <numFmt numFmtId="177" formatCode="#,##0;[Red]\-#,##0"/>
    <numFmt numFmtId="178" formatCode="#,##0.0;[Red]#,##0.0"/>
    <numFmt numFmtId="179" formatCode="0.0_);[Red]\(0.0\)"/>
    <numFmt numFmtId="180" formatCode="#,##0.0"/>
    <numFmt numFmtId="181" formatCode="&quot;$&quot;#,##0"/>
    <numFmt numFmtId="182" formatCode="_(* #,##0.000_);_(* \(#,##0.000\);_(* &quot;-&quot;??_);_(@_)"/>
    <numFmt numFmtId="183" formatCode="_(* #,##0.0_);_(* \(#,##0.0\);_(* &quot;-&quot;??_);_(@_)"/>
    <numFmt numFmtId="184" formatCode="_(* #,##0.0_);_(* \(#,##0.0\);_(* &quot;-&quot;?_);_(@_)"/>
    <numFmt numFmtId="185" formatCode="#,##0.000_);[Red]\(#,##0.000\)"/>
    <numFmt numFmtId="186" formatCode="&quot;Yes&quot;;&quot;Yes&quot;;&quot;No&quot;"/>
    <numFmt numFmtId="187" formatCode="&quot;True&quot;;&quot;True&quot;;&quot;False&quot;"/>
    <numFmt numFmtId="188" formatCode="&quot;On&quot;;&quot;On&quot;;&quot;Off&quot;"/>
    <numFmt numFmtId="189" formatCode="_(* #,##0_);_(* \(#,##0\);_(* &quot;-&quot;??_);_(@_)"/>
    <numFmt numFmtId="190" formatCode="#,##0.0_);\(#,##0.0\)"/>
    <numFmt numFmtId="191" formatCode="#,##0.00000_);\(#,##0.00000\)"/>
    <numFmt numFmtId="192" formatCode="mm/dd/yy"/>
    <numFmt numFmtId="193" formatCode="_(&quot;$&quot;* #,##0.0_);_(&quot;$&quot;* \(#,##0.0\);_(&quot;$&quot;* &quot;-&quot;??_);_(@_)"/>
    <numFmt numFmtId="194" formatCode="0_);[Red]\(0\)"/>
    <numFmt numFmtId="195" formatCode="0.00_);\(0.00\)"/>
    <numFmt numFmtId="196" formatCode="0_);\(0\)"/>
    <numFmt numFmtId="197" formatCode="00000"/>
    <numFmt numFmtId="198" formatCode="[$€-2]\ #,##0.00_);[Red]\([$€-2]\ #,##0.00\)"/>
    <numFmt numFmtId="199" formatCode="0.0%"/>
    <numFmt numFmtId="200" formatCode="[$-409]dddd\,\ mmmm\ dd\,\ yyyy"/>
    <numFmt numFmtId="201" formatCode="[$-409]d\-mmm\-yy;@"/>
  </numFmts>
  <fonts count="14">
    <font>
      <sz val="10"/>
      <name val="Arial"/>
      <family val="0"/>
    </font>
    <font>
      <b/>
      <sz val="10"/>
      <name val="Arial"/>
      <family val="0"/>
    </font>
    <font>
      <i/>
      <sz val="10"/>
      <name val="Arial"/>
      <family val="0"/>
    </font>
    <font>
      <b/>
      <i/>
      <sz val="10"/>
      <name val="Arial"/>
      <family val="0"/>
    </font>
    <font>
      <sz val="8"/>
      <name val="Arial"/>
      <family val="0"/>
    </font>
    <font>
      <u val="single"/>
      <sz val="7.5"/>
      <color indexed="12"/>
      <name val="Arial"/>
      <family val="0"/>
    </font>
    <font>
      <u val="single"/>
      <sz val="7.5"/>
      <color indexed="36"/>
      <name val="Arial"/>
      <family val="0"/>
    </font>
    <font>
      <sz val="10"/>
      <name val="Book Antiqua"/>
      <family val="1"/>
    </font>
    <font>
      <b/>
      <sz val="10"/>
      <name val="Book Antiqua"/>
      <family val="1"/>
    </font>
    <font>
      <b/>
      <sz val="10"/>
      <color indexed="8"/>
      <name val="Book Antiqua"/>
      <family val="1"/>
    </font>
    <font>
      <sz val="10"/>
      <color indexed="8"/>
      <name val="Book Antiqua"/>
      <family val="1"/>
    </font>
    <font>
      <sz val="9"/>
      <name val="Book Antiqua"/>
      <family val="1"/>
    </font>
    <font>
      <b/>
      <sz val="8"/>
      <name val="Book Antiqua"/>
      <family val="1"/>
    </font>
    <font>
      <sz val="8"/>
      <name val="Book Antiqua"/>
      <family val="1"/>
    </font>
  </fonts>
  <fills count="2">
    <fill>
      <patternFill/>
    </fill>
    <fill>
      <patternFill patternType="gray125"/>
    </fill>
  </fills>
  <borders count="3">
    <border>
      <left/>
      <right/>
      <top/>
      <bottom/>
      <diagonal/>
    </border>
    <border>
      <left>
        <color indexed="63"/>
      </left>
      <right>
        <color indexed="63"/>
      </right>
      <top>
        <color indexed="63"/>
      </top>
      <bottom style="double"/>
    </border>
    <border>
      <left>
        <color indexed="63"/>
      </left>
      <right>
        <color indexed="63"/>
      </right>
      <top style="thin"/>
      <bottom style="double"/>
    </border>
  </borders>
  <cellStyleXfs count="23">
    <xf numFmtId="16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166" fontId="0" fillId="0" borderId="0">
      <alignment/>
      <protection/>
    </xf>
    <xf numFmtId="9" fontId="0" fillId="0" borderId="0" applyFont="0" applyFill="0" applyBorder="0" applyAlignment="0" applyProtection="0"/>
  </cellStyleXfs>
  <cellXfs count="93">
    <xf numFmtId="166" fontId="0" fillId="0" borderId="0" xfId="0" applyAlignment="1">
      <alignment/>
    </xf>
    <xf numFmtId="166" fontId="7" fillId="0" borderId="0" xfId="0" applyFont="1" applyFill="1" applyAlignment="1">
      <alignment vertical="top" wrapText="1"/>
    </xf>
    <xf numFmtId="166" fontId="7" fillId="0" borderId="0" xfId="0" applyFont="1" applyAlignment="1">
      <alignment vertical="top" wrapText="1"/>
    </xf>
    <xf numFmtId="180" fontId="8" fillId="0" borderId="0" xfId="0" applyNumberFormat="1" applyFont="1" applyAlignment="1">
      <alignment wrapText="1"/>
    </xf>
    <xf numFmtId="180" fontId="9" fillId="0" borderId="1" xfId="0" applyNumberFormat="1" applyFont="1" applyBorder="1" applyAlignment="1" applyProtection="1">
      <alignment wrapText="1"/>
      <protection/>
    </xf>
    <xf numFmtId="180" fontId="8" fillId="0" borderId="1" xfId="0" applyNumberFormat="1" applyFont="1" applyBorder="1" applyAlignment="1" applyProtection="1" quotePrefix="1">
      <alignment wrapText="1"/>
      <protection/>
    </xf>
    <xf numFmtId="180" fontId="8" fillId="0" borderId="1" xfId="0" applyNumberFormat="1" applyFont="1" applyFill="1" applyBorder="1" applyAlignment="1">
      <alignment horizontal="left" wrapText="1"/>
    </xf>
    <xf numFmtId="164" fontId="8" fillId="0" borderId="1" xfId="0" applyNumberFormat="1" applyFont="1" applyBorder="1" applyAlignment="1" applyProtection="1">
      <alignment horizontal="right" wrapText="1"/>
      <protection/>
    </xf>
    <xf numFmtId="38" fontId="7" fillId="0" borderId="0" xfId="0" applyNumberFormat="1" applyFont="1" applyFill="1" applyAlignment="1">
      <alignment horizontal="center" vertical="top" wrapText="1"/>
    </xf>
    <xf numFmtId="164" fontId="7" fillId="0" borderId="0" xfId="0" applyNumberFormat="1" applyFont="1" applyFill="1" applyAlignment="1">
      <alignment vertical="top" wrapText="1"/>
    </xf>
    <xf numFmtId="164" fontId="7" fillId="0" borderId="0" xfId="0" applyNumberFormat="1" applyFont="1" applyBorder="1" applyAlignment="1" applyProtection="1">
      <alignment horizontal="right" vertical="top" wrapText="1"/>
      <protection/>
    </xf>
    <xf numFmtId="164" fontId="7" fillId="0" borderId="0" xfId="0" applyNumberFormat="1" applyFont="1" applyFill="1" applyAlignment="1">
      <alignment horizontal="right" vertical="top" wrapText="1"/>
    </xf>
    <xf numFmtId="1" fontId="10" fillId="0" borderId="0" xfId="0" applyNumberFormat="1" applyFont="1" applyFill="1" applyBorder="1" applyAlignment="1">
      <alignment vertical="top" wrapText="1"/>
    </xf>
    <xf numFmtId="164" fontId="7" fillId="0" borderId="0" xfId="0" applyNumberFormat="1" applyFont="1" applyBorder="1" applyAlignment="1">
      <alignment vertical="top" wrapText="1"/>
    </xf>
    <xf numFmtId="164" fontId="7" fillId="0" borderId="0" xfId="0" applyNumberFormat="1" applyFont="1" applyBorder="1" applyAlignment="1" applyProtection="1">
      <alignment vertical="top" wrapText="1"/>
      <protection/>
    </xf>
    <xf numFmtId="164" fontId="7" fillId="0" borderId="0" xfId="0" applyNumberFormat="1" applyFont="1" applyFill="1" applyBorder="1" applyAlignment="1">
      <alignment vertical="top" wrapText="1"/>
    </xf>
    <xf numFmtId="164" fontId="7" fillId="0" borderId="0" xfId="0" applyNumberFormat="1" applyFont="1" applyAlignment="1">
      <alignment vertical="top" wrapText="1"/>
    </xf>
    <xf numFmtId="164" fontId="7" fillId="0" borderId="0" xfId="0" applyNumberFormat="1" applyFont="1" applyAlignment="1">
      <alignment horizontal="right" vertical="top" wrapText="1"/>
    </xf>
    <xf numFmtId="180" fontId="7" fillId="0" borderId="0" xfId="0" applyNumberFormat="1" applyFont="1" applyAlignment="1">
      <alignment vertical="top" wrapText="1"/>
    </xf>
    <xf numFmtId="166" fontId="7" fillId="0" borderId="0" xfId="0" applyFont="1" applyFill="1" applyBorder="1" applyAlignment="1">
      <alignment vertical="top" wrapText="1"/>
    </xf>
    <xf numFmtId="166" fontId="7" fillId="0" borderId="0" xfId="0" applyFont="1" applyAlignment="1">
      <alignment vertical="top"/>
    </xf>
    <xf numFmtId="166" fontId="7" fillId="0" borderId="0" xfId="0" applyFont="1" applyBorder="1" applyAlignment="1">
      <alignment vertical="top" wrapText="1"/>
    </xf>
    <xf numFmtId="164" fontId="7" fillId="0" borderId="0" xfId="0" applyNumberFormat="1" applyFont="1" applyFill="1" applyAlignment="1">
      <alignment vertical="top"/>
    </xf>
    <xf numFmtId="166" fontId="7" fillId="0" borderId="0" xfId="0" applyNumberFormat="1" applyFont="1" applyFill="1" applyAlignment="1">
      <alignment vertical="top" wrapText="1"/>
    </xf>
    <xf numFmtId="166" fontId="7" fillId="0" borderId="0" xfId="0" applyNumberFormat="1" applyFont="1" applyFill="1" applyBorder="1" applyAlignment="1">
      <alignment vertical="top" wrapText="1"/>
    </xf>
    <xf numFmtId="164" fontId="7" fillId="0" borderId="0" xfId="0" applyNumberFormat="1" applyFont="1" applyFill="1" applyAlignment="1" applyProtection="1">
      <alignment vertical="top" wrapText="1"/>
      <protection/>
    </xf>
    <xf numFmtId="164" fontId="7" fillId="0" borderId="0" xfId="0" applyNumberFormat="1" applyFont="1" applyFill="1" applyAlignment="1" applyProtection="1">
      <alignment horizontal="right" vertical="top" wrapText="1"/>
      <protection/>
    </xf>
    <xf numFmtId="164" fontId="7" fillId="0" borderId="0" xfId="15" applyNumberFormat="1" applyFont="1" applyBorder="1" applyAlignment="1">
      <alignment vertical="top" wrapText="1"/>
    </xf>
    <xf numFmtId="180" fontId="7" fillId="0" borderId="0" xfId="0" applyNumberFormat="1" applyFont="1" applyFill="1" applyAlignment="1">
      <alignment vertical="top" wrapText="1"/>
    </xf>
    <xf numFmtId="164" fontId="7" fillId="0" borderId="0" xfId="0" applyNumberFormat="1" applyFont="1" applyFill="1" applyAlignment="1" quotePrefix="1">
      <alignment horizontal="right" vertical="top" wrapText="1"/>
    </xf>
    <xf numFmtId="166" fontId="7" fillId="0" borderId="0" xfId="0" applyFont="1" applyBorder="1" applyAlignment="1">
      <alignment horizontal="left" vertical="top" wrapText="1"/>
    </xf>
    <xf numFmtId="164" fontId="7" fillId="0" borderId="0" xfId="15" applyNumberFormat="1" applyFont="1" applyBorder="1" applyAlignment="1">
      <alignment vertical="top"/>
    </xf>
    <xf numFmtId="166" fontId="7" fillId="0" borderId="0" xfId="0" applyFont="1" applyFill="1" applyAlignment="1">
      <alignment vertical="top"/>
    </xf>
    <xf numFmtId="38" fontId="7" fillId="0" borderId="0" xfId="0" applyNumberFormat="1" applyFont="1" applyAlignment="1">
      <alignment horizontal="center" vertical="top" wrapText="1"/>
    </xf>
    <xf numFmtId="38" fontId="8" fillId="0" borderId="1" xfId="0" applyNumberFormat="1" applyFont="1" applyBorder="1" applyAlignment="1" applyProtection="1">
      <alignment horizontal="center" wrapText="1"/>
      <protection/>
    </xf>
    <xf numFmtId="38" fontId="7" fillId="0" borderId="0" xfId="0" applyNumberFormat="1" applyFont="1" applyBorder="1" applyAlignment="1">
      <alignment horizontal="center" vertical="top" wrapText="1"/>
    </xf>
    <xf numFmtId="166" fontId="11" fillId="0" borderId="0" xfId="0" applyFont="1" applyFill="1" applyAlignment="1">
      <alignment vertical="top" wrapText="1"/>
    </xf>
    <xf numFmtId="166" fontId="11" fillId="0" borderId="0" xfId="0" applyFont="1" applyAlignment="1">
      <alignment vertical="top" wrapText="1"/>
    </xf>
    <xf numFmtId="164" fontId="7" fillId="0" borderId="0" xfId="0" applyNumberFormat="1" applyFont="1" applyBorder="1" applyAlignment="1">
      <alignment horizontal="right" vertical="top" wrapText="1"/>
    </xf>
    <xf numFmtId="164" fontId="7" fillId="0" borderId="0" xfId="17" applyNumberFormat="1" applyFont="1" applyFill="1" applyBorder="1" applyAlignment="1">
      <alignment horizontal="right" vertical="top" wrapText="1"/>
    </xf>
    <xf numFmtId="164" fontId="7" fillId="0" borderId="0" xfId="0" applyNumberFormat="1" applyFont="1" applyBorder="1" applyAlignment="1">
      <alignment horizontal="right" vertical="top"/>
    </xf>
    <xf numFmtId="164" fontId="7" fillId="0" borderId="0" xfId="0" applyNumberFormat="1" applyFont="1" applyBorder="1" applyAlignment="1">
      <alignment horizontal="left" vertical="top" wrapText="1"/>
    </xf>
    <xf numFmtId="166" fontId="7" fillId="0" borderId="0" xfId="21" applyFont="1" applyFill="1" applyBorder="1" applyAlignment="1" applyProtection="1">
      <alignment vertical="top" wrapText="1"/>
      <protection/>
    </xf>
    <xf numFmtId="166" fontId="11" fillId="0" borderId="0" xfId="0" applyFont="1" applyFill="1" applyAlignment="1">
      <alignment vertical="top"/>
    </xf>
    <xf numFmtId="164" fontId="7" fillId="0" borderId="0" xfId="0" applyNumberFormat="1" applyFont="1" applyFill="1" applyBorder="1" applyAlignment="1" applyProtection="1">
      <alignment horizontal="right" vertical="top" wrapText="1"/>
      <protection/>
    </xf>
    <xf numFmtId="164" fontId="7" fillId="0" borderId="0" xfId="15" applyNumberFormat="1" applyFont="1" applyBorder="1" applyAlignment="1">
      <alignment horizontal="right" vertical="top" wrapText="1"/>
    </xf>
    <xf numFmtId="38" fontId="8" fillId="0" borderId="0" xfId="0" applyNumberFormat="1" applyFont="1" applyFill="1" applyAlignment="1">
      <alignment horizontal="center" vertical="top" wrapText="1"/>
    </xf>
    <xf numFmtId="164" fontId="8" fillId="0" borderId="1" xfId="0" applyNumberFormat="1" applyFont="1" applyFill="1" applyBorder="1" applyAlignment="1" applyProtection="1">
      <alignment horizontal="right" wrapText="1"/>
      <protection/>
    </xf>
    <xf numFmtId="164" fontId="8" fillId="0" borderId="1" xfId="0" applyNumberFormat="1" applyFont="1" applyFill="1" applyBorder="1" applyAlignment="1">
      <alignment horizontal="right" wrapText="1"/>
    </xf>
    <xf numFmtId="164" fontId="7" fillId="0" borderId="0" xfId="0" applyNumberFormat="1" applyFont="1" applyBorder="1" applyAlignment="1">
      <alignment horizontal="right"/>
    </xf>
    <xf numFmtId="164" fontId="7" fillId="0" borderId="0" xfId="0" applyNumberFormat="1" applyFont="1" applyBorder="1" applyAlignment="1">
      <alignment horizontal="right" wrapText="1"/>
    </xf>
    <xf numFmtId="201" fontId="7" fillId="0" borderId="0" xfId="0" applyNumberFormat="1" applyFont="1" applyAlignment="1">
      <alignment horizontal="center" vertical="top"/>
    </xf>
    <xf numFmtId="166" fontId="7" fillId="0" borderId="0" xfId="0" applyFont="1" applyAlignment="1">
      <alignment horizontal="center" vertical="top"/>
    </xf>
    <xf numFmtId="180" fontId="8" fillId="0" borderId="1" xfId="0" applyNumberFormat="1" applyFont="1" applyBorder="1" applyAlignment="1">
      <alignment horizontal="center" wrapText="1"/>
    </xf>
    <xf numFmtId="201" fontId="7" fillId="0" borderId="0" xfId="0" applyNumberFormat="1" applyFont="1" applyAlignment="1">
      <alignment horizontal="center" vertical="top" wrapText="1"/>
    </xf>
    <xf numFmtId="166" fontId="7" fillId="0" borderId="0" xfId="0" applyFont="1" applyAlignment="1">
      <alignment horizontal="center" vertical="top" wrapText="1"/>
    </xf>
    <xf numFmtId="180" fontId="7" fillId="0" borderId="0" xfId="0" applyNumberFormat="1" applyFont="1" applyAlignment="1">
      <alignment horizontal="center" vertical="top" wrapText="1"/>
    </xf>
    <xf numFmtId="201" fontId="11" fillId="0" borderId="0" xfId="0" applyNumberFormat="1" applyFont="1" applyAlignment="1">
      <alignment horizontal="center" vertical="top" wrapText="1"/>
    </xf>
    <xf numFmtId="166" fontId="11" fillId="0" borderId="0" xfId="0" applyFont="1" applyAlignment="1">
      <alignment horizontal="center" vertical="top" wrapText="1"/>
    </xf>
    <xf numFmtId="180" fontId="7" fillId="0" borderId="0" xfId="0" applyNumberFormat="1" applyFont="1" applyAlignment="1">
      <alignment horizontal="center" vertical="top"/>
    </xf>
    <xf numFmtId="180" fontId="7" fillId="0" borderId="0" xfId="0" applyNumberFormat="1" applyFont="1" applyAlignment="1">
      <alignment vertical="top"/>
    </xf>
    <xf numFmtId="201" fontId="7" fillId="0" borderId="0" xfId="0" applyNumberFormat="1" applyFont="1" applyFill="1" applyAlignment="1">
      <alignment horizontal="center" vertical="top"/>
    </xf>
    <xf numFmtId="164" fontId="8" fillId="0" borderId="0" xfId="0" applyNumberFormat="1" applyFont="1" applyFill="1" applyBorder="1" applyAlignment="1">
      <alignment vertical="top" wrapText="1"/>
    </xf>
    <xf numFmtId="38" fontId="8" fillId="0" borderId="0" xfId="0" applyNumberFormat="1" applyFont="1" applyBorder="1" applyAlignment="1">
      <alignment horizontal="center" vertical="top" wrapText="1"/>
    </xf>
    <xf numFmtId="166" fontId="8" fillId="0" borderId="0" xfId="0" applyFont="1" applyFill="1" applyBorder="1" applyAlignment="1">
      <alignment horizontal="right" vertical="top" wrapText="1"/>
    </xf>
    <xf numFmtId="201" fontId="8" fillId="0" borderId="1" xfId="0" applyNumberFormat="1" applyFont="1" applyBorder="1" applyAlignment="1">
      <alignment horizontal="center" wrapText="1"/>
    </xf>
    <xf numFmtId="201" fontId="7" fillId="0" borderId="0" xfId="0" applyNumberFormat="1" applyFont="1" applyFill="1" applyAlignment="1">
      <alignment horizontal="center" vertical="top" wrapText="1"/>
    </xf>
    <xf numFmtId="166" fontId="7" fillId="0" borderId="0" xfId="0" applyFont="1" applyFill="1" applyAlignment="1">
      <alignment horizontal="center" vertical="top" wrapText="1"/>
    </xf>
    <xf numFmtId="166" fontId="10" fillId="0" borderId="0" xfId="0" applyNumberFormat="1" applyFont="1" applyFill="1" applyAlignment="1">
      <alignment horizontal="center" vertical="top" wrapText="1"/>
    </xf>
    <xf numFmtId="201" fontId="8" fillId="0" borderId="0" xfId="0" applyNumberFormat="1" applyFont="1" applyAlignment="1">
      <alignment horizontal="left" vertical="top"/>
    </xf>
    <xf numFmtId="166" fontId="7" fillId="0" borderId="0" xfId="0" applyFont="1" applyFill="1" applyBorder="1" applyAlignment="1">
      <alignment horizontal="left" vertical="top" wrapText="1"/>
    </xf>
    <xf numFmtId="166" fontId="7" fillId="0" borderId="0" xfId="0" applyNumberFormat="1" applyFont="1" applyFill="1" applyBorder="1" applyAlignment="1">
      <alignment horizontal="left" vertical="top" wrapText="1"/>
    </xf>
    <xf numFmtId="166" fontId="7" fillId="0" borderId="0" xfId="21" applyFont="1" applyFill="1" applyBorder="1" applyAlignment="1" applyProtection="1">
      <alignment horizontal="left" vertical="top" wrapText="1"/>
      <protection/>
    </xf>
    <xf numFmtId="166" fontId="8" fillId="0" borderId="0" xfId="21" applyFont="1" applyFill="1" applyBorder="1" applyAlignment="1" applyProtection="1">
      <alignment horizontal="right" vertical="top" wrapText="1"/>
      <protection/>
    </xf>
    <xf numFmtId="180" fontId="8" fillId="0" borderId="0" xfId="0" applyNumberFormat="1" applyFont="1" applyFill="1" applyAlignment="1">
      <alignment horizontal="right" vertical="top" wrapText="1"/>
    </xf>
    <xf numFmtId="38" fontId="8" fillId="0" borderId="2" xfId="0" applyNumberFormat="1" applyFont="1" applyFill="1" applyBorder="1" applyAlignment="1">
      <alignment horizontal="center" vertical="top" wrapText="1"/>
    </xf>
    <xf numFmtId="164" fontId="8" fillId="0" borderId="2" xfId="0" applyNumberFormat="1" applyFont="1" applyFill="1" applyBorder="1" applyAlignment="1">
      <alignment vertical="top" wrapText="1"/>
    </xf>
    <xf numFmtId="1" fontId="12" fillId="0" borderId="1" xfId="0" applyNumberFormat="1" applyFont="1" applyBorder="1" applyAlignment="1">
      <alignment horizontal="center" wrapText="1"/>
    </xf>
    <xf numFmtId="1" fontId="13" fillId="0" borderId="0" xfId="0" applyNumberFormat="1" applyFont="1" applyAlignment="1">
      <alignment horizontal="center" vertical="top" wrapText="1"/>
    </xf>
    <xf numFmtId="1" fontId="13" fillId="0" borderId="0" xfId="0" applyNumberFormat="1" applyFont="1" applyAlignment="1">
      <alignment horizontal="center" vertical="top"/>
    </xf>
    <xf numFmtId="1" fontId="13" fillId="0" borderId="0" xfId="0" applyNumberFormat="1" applyFont="1" applyFill="1" applyAlignment="1">
      <alignment horizontal="center" vertical="top"/>
    </xf>
    <xf numFmtId="1" fontId="13" fillId="0" borderId="0" xfId="0" applyNumberFormat="1" applyFont="1" applyFill="1" applyAlignment="1">
      <alignment horizontal="center" vertical="top" wrapText="1"/>
    </xf>
    <xf numFmtId="201" fontId="8" fillId="0" borderId="0" xfId="0" applyNumberFormat="1" applyFont="1" applyBorder="1" applyAlignment="1">
      <alignment horizontal="center" wrapText="1"/>
    </xf>
    <xf numFmtId="180" fontId="8" fillId="0" borderId="0" xfId="0" applyNumberFormat="1" applyFont="1" applyBorder="1" applyAlignment="1">
      <alignment horizontal="center" wrapText="1"/>
    </xf>
    <xf numFmtId="180" fontId="9" fillId="0" borderId="0" xfId="0" applyNumberFormat="1" applyFont="1" applyBorder="1" applyAlignment="1" applyProtection="1">
      <alignment wrapText="1"/>
      <protection/>
    </xf>
    <xf numFmtId="180" fontId="8" fillId="0" borderId="0" xfId="0" applyNumberFormat="1" applyFont="1" applyBorder="1" applyAlignment="1" applyProtection="1" quotePrefix="1">
      <alignment wrapText="1"/>
      <protection/>
    </xf>
    <xf numFmtId="38" fontId="8" fillId="0" borderId="0" xfId="0" applyNumberFormat="1" applyFont="1" applyBorder="1" applyAlignment="1" applyProtection="1">
      <alignment horizontal="center" wrapText="1"/>
      <protection/>
    </xf>
    <xf numFmtId="180" fontId="8" fillId="0" borderId="0" xfId="0" applyNumberFormat="1" applyFont="1" applyFill="1" applyBorder="1" applyAlignment="1">
      <alignment horizontal="left" wrapText="1"/>
    </xf>
    <xf numFmtId="164" fontId="8" fillId="0" borderId="0" xfId="0" applyNumberFormat="1" applyFont="1" applyFill="1" applyBorder="1" applyAlignment="1" applyProtection="1">
      <alignment horizontal="right" wrapText="1"/>
      <protection/>
    </xf>
    <xf numFmtId="164" fontId="8" fillId="0" borderId="0" xfId="0" applyNumberFormat="1" applyFont="1" applyFill="1" applyBorder="1" applyAlignment="1">
      <alignment horizontal="right" wrapText="1"/>
    </xf>
    <xf numFmtId="164" fontId="8" fillId="0" borderId="0" xfId="0" applyNumberFormat="1" applyFont="1" applyBorder="1" applyAlignment="1" applyProtection="1">
      <alignment horizontal="right" wrapText="1"/>
      <protection/>
    </xf>
    <xf numFmtId="1" fontId="8" fillId="0" borderId="0" xfId="0" applyNumberFormat="1" applyFont="1" applyBorder="1" applyAlignment="1">
      <alignment horizontal="left"/>
    </xf>
    <xf numFmtId="3" fontId="13" fillId="0" borderId="0" xfId="0" applyNumberFormat="1" applyFont="1" applyAlignment="1">
      <alignment horizontal="center" vertical="top"/>
    </xf>
  </cellXfs>
  <cellStyles count="9">
    <cellStyle name="Normal" xfId="0"/>
    <cellStyle name="Comma" xfId="15"/>
    <cellStyle name="Comma [0]" xfId="16"/>
    <cellStyle name="Currency" xfId="17"/>
    <cellStyle name="Currency [0]" xfId="18"/>
    <cellStyle name="Followed Hyperlink" xfId="19"/>
    <cellStyle name="Hyperlink" xfId="20"/>
    <cellStyle name="Normal_Update This 01 Supp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612"/>
  <sheetViews>
    <sheetView tabSelected="1" workbookViewId="0" topLeftCell="A1">
      <selection activeCell="C37" sqref="C37"/>
    </sheetView>
  </sheetViews>
  <sheetFormatPr defaultColWidth="9.140625" defaultRowHeight="12.75"/>
  <cols>
    <col min="1" max="1" width="3.7109375" style="78" customWidth="1"/>
    <col min="2" max="2" width="10.7109375" style="54" customWidth="1"/>
    <col min="3" max="3" width="10.140625" style="56" customWidth="1"/>
    <col min="4" max="4" width="16.8515625" style="18" bestFit="1" customWidth="1"/>
    <col min="5" max="5" width="27.00390625" style="18" customWidth="1"/>
    <col min="6" max="6" width="6.7109375" style="33" bestFit="1" customWidth="1"/>
    <col min="7" max="7" width="7.28125" style="33" bestFit="1" customWidth="1"/>
    <col min="8" max="8" width="5.00390625" style="33" bestFit="1" customWidth="1"/>
    <col min="9" max="9" width="70.7109375" style="28" customWidth="1"/>
    <col min="10" max="10" width="10.7109375" style="9" customWidth="1"/>
    <col min="11" max="11" width="14.140625" style="11" bestFit="1" customWidth="1"/>
    <col min="12" max="12" width="10.7109375" style="11" customWidth="1"/>
    <col min="13" max="13" width="13.57421875" style="17" customWidth="1"/>
    <col min="14" max="14" width="12.7109375" style="17" bestFit="1" customWidth="1"/>
    <col min="15" max="15" width="8.8515625" style="18" customWidth="1"/>
    <col min="16" max="16" width="10.421875" style="18" bestFit="1" customWidth="1"/>
    <col min="17" max="17" width="10.00390625" style="18" customWidth="1"/>
    <col min="18" max="16384" width="8.8515625" style="18" customWidth="1"/>
  </cols>
  <sheetData>
    <row r="1" spans="1:14" s="3" customFormat="1" ht="45.75" thickBot="1">
      <c r="A1" s="77"/>
      <c r="B1" s="65" t="s">
        <v>29</v>
      </c>
      <c r="C1" s="53" t="s">
        <v>49</v>
      </c>
      <c r="D1" s="4" t="s">
        <v>36</v>
      </c>
      <c r="E1" s="5" t="s">
        <v>34</v>
      </c>
      <c r="F1" s="34" t="s">
        <v>44</v>
      </c>
      <c r="G1" s="34" t="s">
        <v>45</v>
      </c>
      <c r="H1" s="34" t="s">
        <v>32</v>
      </c>
      <c r="I1" s="6" t="s">
        <v>33</v>
      </c>
      <c r="J1" s="47" t="s">
        <v>35</v>
      </c>
      <c r="K1" s="48" t="s">
        <v>39</v>
      </c>
      <c r="L1" s="47" t="s">
        <v>40</v>
      </c>
      <c r="M1" s="7" t="s">
        <v>37</v>
      </c>
      <c r="N1" s="7" t="s">
        <v>38</v>
      </c>
    </row>
    <row r="2" spans="1:14" s="3" customFormat="1" ht="15.75" thickTop="1">
      <c r="A2" s="91" t="s">
        <v>110</v>
      </c>
      <c r="B2" s="82"/>
      <c r="C2" s="83"/>
      <c r="D2" s="84"/>
      <c r="E2" s="85"/>
      <c r="F2" s="86"/>
      <c r="G2" s="86"/>
      <c r="H2" s="86"/>
      <c r="I2" s="87"/>
      <c r="J2" s="88"/>
      <c r="K2" s="89"/>
      <c r="L2" s="88"/>
      <c r="M2" s="90"/>
      <c r="N2" s="90"/>
    </row>
    <row r="3" spans="1:14" s="2" customFormat="1" ht="94.5">
      <c r="A3" s="78">
        <v>1</v>
      </c>
      <c r="B3" s="66" t="s">
        <v>26</v>
      </c>
      <c r="C3" s="55" t="s">
        <v>27</v>
      </c>
      <c r="D3" s="1" t="s">
        <v>41</v>
      </c>
      <c r="E3" s="2" t="s">
        <v>72</v>
      </c>
      <c r="F3" s="8"/>
      <c r="G3" s="8"/>
      <c r="H3" s="8"/>
      <c r="I3" s="1" t="s">
        <v>73</v>
      </c>
      <c r="J3" s="9"/>
      <c r="K3" s="9">
        <v>1489</v>
      </c>
      <c r="L3" s="9"/>
      <c r="M3" s="11"/>
      <c r="N3" s="10">
        <f aca="true" t="shared" si="0" ref="N3:N32">SUM(J3:M3)</f>
        <v>1489</v>
      </c>
    </row>
    <row r="4" spans="1:256" s="60" customFormat="1" ht="54" customHeight="1">
      <c r="A4" s="79">
        <v>2</v>
      </c>
      <c r="B4" s="61" t="s">
        <v>77</v>
      </c>
      <c r="C4" s="55" t="s">
        <v>27</v>
      </c>
      <c r="D4" s="1" t="s">
        <v>41</v>
      </c>
      <c r="E4" s="21" t="s">
        <v>74</v>
      </c>
      <c r="F4" s="8"/>
      <c r="G4" s="8"/>
      <c r="H4" s="8"/>
      <c r="I4" s="24" t="s">
        <v>75</v>
      </c>
      <c r="J4" s="9"/>
      <c r="K4" s="9">
        <v>149.4</v>
      </c>
      <c r="L4" s="9"/>
      <c r="M4" s="11"/>
      <c r="N4" s="10">
        <f t="shared" si="0"/>
        <v>149.4</v>
      </c>
      <c r="O4" s="2"/>
      <c r="P4" s="2"/>
      <c r="Q4" s="17"/>
      <c r="R4" s="13"/>
      <c r="S4" s="16"/>
      <c r="T4" s="13"/>
      <c r="U4" s="13"/>
      <c r="V4" s="41"/>
      <c r="W4" s="49"/>
      <c r="X4" s="16"/>
      <c r="Y4" s="16"/>
      <c r="Z4" s="17"/>
      <c r="AA4" s="13"/>
      <c r="AB4" s="18"/>
      <c r="AC4" s="21"/>
      <c r="AD4" s="21"/>
      <c r="AE4" s="30"/>
      <c r="AF4" s="49"/>
      <c r="AG4" s="16"/>
      <c r="AH4" s="16"/>
      <c r="AI4" s="17"/>
      <c r="AJ4" s="13"/>
      <c r="AK4" s="18"/>
      <c r="AL4" s="21"/>
      <c r="AM4" s="21"/>
      <c r="AN4" s="30"/>
      <c r="AO4" s="49"/>
      <c r="AP4" s="16"/>
      <c r="AQ4" s="16"/>
      <c r="AR4" s="17"/>
      <c r="AS4" s="13"/>
      <c r="AT4" s="18"/>
      <c r="AU4" s="21"/>
      <c r="AV4" s="21"/>
      <c r="AW4" s="30"/>
      <c r="AX4" s="49"/>
      <c r="AY4" s="16"/>
      <c r="AZ4" s="16"/>
      <c r="BA4" s="17"/>
      <c r="BB4" s="13"/>
      <c r="BC4" s="18"/>
      <c r="BD4" s="21"/>
      <c r="BE4" s="21"/>
      <c r="BF4" s="30"/>
      <c r="BG4" s="49"/>
      <c r="BH4" s="16"/>
      <c r="BI4" s="16"/>
      <c r="BJ4" s="17"/>
      <c r="BK4" s="13"/>
      <c r="BL4" s="18"/>
      <c r="BM4" s="21"/>
      <c r="BN4" s="21"/>
      <c r="BO4" s="30"/>
      <c r="BP4" s="49"/>
      <c r="BQ4" s="16"/>
      <c r="BR4" s="16"/>
      <c r="BS4" s="17"/>
      <c r="BT4" s="13"/>
      <c r="BU4" s="18"/>
      <c r="BV4" s="21"/>
      <c r="BW4" s="21"/>
      <c r="BX4" s="30"/>
      <c r="BY4" s="49"/>
      <c r="BZ4" s="16"/>
      <c r="CA4" s="16"/>
      <c r="CB4" s="17"/>
      <c r="CC4" s="13"/>
      <c r="CD4" s="18"/>
      <c r="CE4" s="21"/>
      <c r="CF4" s="21"/>
      <c r="CG4" s="30"/>
      <c r="CH4" s="49"/>
      <c r="CI4" s="16"/>
      <c r="CJ4" s="16"/>
      <c r="CK4" s="17"/>
      <c r="CL4" s="13"/>
      <c r="CM4" s="18"/>
      <c r="CN4" s="21"/>
      <c r="CO4" s="21"/>
      <c r="CP4" s="30"/>
      <c r="CQ4" s="49"/>
      <c r="CR4" s="16"/>
      <c r="CS4" s="16"/>
      <c r="CT4" s="17"/>
      <c r="CU4" s="13"/>
      <c r="CV4" s="18"/>
      <c r="CW4" s="21"/>
      <c r="CX4" s="21"/>
      <c r="CY4" s="30"/>
      <c r="CZ4" s="49"/>
      <c r="DA4" s="16"/>
      <c r="DB4" s="16"/>
      <c r="DC4" s="17"/>
      <c r="DD4" s="13"/>
      <c r="DE4" s="18"/>
      <c r="DF4" s="21"/>
      <c r="DG4" s="21"/>
      <c r="DH4" s="30"/>
      <c r="DI4" s="49"/>
      <c r="DJ4" s="16"/>
      <c r="DK4" s="16"/>
      <c r="DL4" s="17"/>
      <c r="DM4" s="13"/>
      <c r="DN4" s="18"/>
      <c r="DO4" s="21"/>
      <c r="DP4" s="21"/>
      <c r="DQ4" s="30"/>
      <c r="DR4" s="49"/>
      <c r="DS4" s="16"/>
      <c r="DT4" s="16"/>
      <c r="DU4" s="17"/>
      <c r="DV4" s="13"/>
      <c r="DW4" s="18"/>
      <c r="DX4" s="21"/>
      <c r="DY4" s="21"/>
      <c r="DZ4" s="30"/>
      <c r="EA4" s="49"/>
      <c r="EB4" s="16"/>
      <c r="EC4" s="16"/>
      <c r="ED4" s="17"/>
      <c r="EE4" s="13"/>
      <c r="EF4" s="18"/>
      <c r="EG4" s="21"/>
      <c r="EH4" s="21"/>
      <c r="EI4" s="30"/>
      <c r="EJ4" s="49"/>
      <c r="EK4" s="16"/>
      <c r="EL4" s="16"/>
      <c r="EM4" s="17"/>
      <c r="EN4" s="13"/>
      <c r="EO4" s="18"/>
      <c r="EP4" s="21"/>
      <c r="EQ4" s="21"/>
      <c r="ER4" s="30"/>
      <c r="ES4" s="49"/>
      <c r="ET4" s="16"/>
      <c r="EU4" s="16"/>
      <c r="EV4" s="17"/>
      <c r="EW4" s="13"/>
      <c r="EX4" s="18"/>
      <c r="EY4" s="21"/>
      <c r="EZ4" s="21"/>
      <c r="FA4" s="30"/>
      <c r="FB4" s="49"/>
      <c r="FC4" s="16"/>
      <c r="FD4" s="16"/>
      <c r="FE4" s="17"/>
      <c r="FF4" s="13"/>
      <c r="FG4" s="18"/>
      <c r="FH4" s="21"/>
      <c r="FI4" s="21"/>
      <c r="FJ4" s="30"/>
      <c r="FK4" s="49"/>
      <c r="FL4" s="16"/>
      <c r="FM4" s="16"/>
      <c r="FN4" s="17"/>
      <c r="FO4" s="13"/>
      <c r="FP4" s="18"/>
      <c r="FQ4" s="21"/>
      <c r="FR4" s="21"/>
      <c r="FS4" s="30"/>
      <c r="FT4" s="49"/>
      <c r="FU4" s="16"/>
      <c r="FV4" s="16"/>
      <c r="FW4" s="17"/>
      <c r="FX4" s="13"/>
      <c r="FY4" s="18"/>
      <c r="FZ4" s="21"/>
      <c r="GA4" s="21"/>
      <c r="GB4" s="30"/>
      <c r="GC4" s="49"/>
      <c r="GD4" s="16"/>
      <c r="GE4" s="16"/>
      <c r="GF4" s="17"/>
      <c r="GG4" s="13"/>
      <c r="GH4" s="18"/>
      <c r="GI4" s="21"/>
      <c r="GJ4" s="21"/>
      <c r="GK4" s="30"/>
      <c r="GL4" s="49"/>
      <c r="GM4" s="16"/>
      <c r="GN4" s="16"/>
      <c r="GO4" s="17"/>
      <c r="GP4" s="13"/>
      <c r="GQ4" s="18"/>
      <c r="GR4" s="21"/>
      <c r="GS4" s="21"/>
      <c r="GT4" s="30"/>
      <c r="GU4" s="49"/>
      <c r="GV4" s="16"/>
      <c r="GW4" s="16"/>
      <c r="GX4" s="17"/>
      <c r="GY4" s="13"/>
      <c r="GZ4" s="18"/>
      <c r="HA4" s="21"/>
      <c r="HB4" s="21"/>
      <c r="HC4" s="30"/>
      <c r="HD4" s="49"/>
      <c r="HE4" s="16"/>
      <c r="HF4" s="16"/>
      <c r="HG4" s="17"/>
      <c r="HH4" s="13"/>
      <c r="HI4" s="18"/>
      <c r="HJ4" s="21"/>
      <c r="HK4" s="21"/>
      <c r="HL4" s="30"/>
      <c r="HM4" s="49"/>
      <c r="HN4" s="16"/>
      <c r="HO4" s="16"/>
      <c r="HP4" s="17"/>
      <c r="HQ4" s="13"/>
      <c r="HR4" s="18"/>
      <c r="HS4" s="21"/>
      <c r="HT4" s="21"/>
      <c r="HU4" s="30"/>
      <c r="HV4" s="49"/>
      <c r="HW4" s="16"/>
      <c r="HX4" s="16"/>
      <c r="HY4" s="17"/>
      <c r="HZ4" s="13"/>
      <c r="IA4" s="18"/>
      <c r="IB4" s="21"/>
      <c r="IC4" s="21"/>
      <c r="ID4" s="30"/>
      <c r="IE4" s="49"/>
      <c r="IF4" s="16"/>
      <c r="IG4" s="16"/>
      <c r="IH4" s="17"/>
      <c r="II4" s="13"/>
      <c r="IJ4" s="18"/>
      <c r="IK4" s="21"/>
      <c r="IL4" s="21"/>
      <c r="IM4" s="30"/>
      <c r="IN4" s="49"/>
      <c r="IO4" s="16"/>
      <c r="IP4" s="16"/>
      <c r="IQ4" s="17"/>
      <c r="IR4" s="13"/>
      <c r="IS4" s="18"/>
      <c r="IT4" s="21"/>
      <c r="IU4" s="21"/>
      <c r="IV4" s="30"/>
    </row>
    <row r="5" spans="1:16" s="2" customFormat="1" ht="40.5">
      <c r="A5" s="78">
        <v>3</v>
      </c>
      <c r="B5" s="54" t="s">
        <v>60</v>
      </c>
      <c r="C5" s="55" t="s">
        <v>27</v>
      </c>
      <c r="D5" s="12" t="s">
        <v>50</v>
      </c>
      <c r="E5" s="2" t="s">
        <v>79</v>
      </c>
      <c r="F5" s="8"/>
      <c r="G5" s="8"/>
      <c r="H5" s="8"/>
      <c r="I5" s="15" t="s">
        <v>59</v>
      </c>
      <c r="J5" s="22"/>
      <c r="K5" s="22">
        <v>1500</v>
      </c>
      <c r="L5" s="22"/>
      <c r="M5" s="11"/>
      <c r="N5" s="10">
        <f t="shared" si="0"/>
        <v>1500</v>
      </c>
      <c r="O5" s="20"/>
      <c r="P5" s="20"/>
    </row>
    <row r="6" spans="1:17" s="2" customFormat="1" ht="67.5">
      <c r="A6" s="78">
        <v>4</v>
      </c>
      <c r="B6" s="54" t="s">
        <v>82</v>
      </c>
      <c r="C6" s="55" t="s">
        <v>27</v>
      </c>
      <c r="D6" s="12" t="s">
        <v>46</v>
      </c>
      <c r="E6" s="2" t="s">
        <v>83</v>
      </c>
      <c r="F6" s="8"/>
      <c r="G6" s="8"/>
      <c r="H6" s="8"/>
      <c r="I6" s="15" t="s">
        <v>84</v>
      </c>
      <c r="J6" s="22"/>
      <c r="K6" s="22">
        <v>40000</v>
      </c>
      <c r="L6" s="22"/>
      <c r="M6" s="29"/>
      <c r="N6" s="10">
        <f t="shared" si="0"/>
        <v>40000</v>
      </c>
      <c r="P6" s="20"/>
      <c r="Q6" s="20"/>
    </row>
    <row r="7" spans="1:17" s="2" customFormat="1" ht="40.5">
      <c r="A7" s="78">
        <v>5</v>
      </c>
      <c r="B7" s="54" t="s">
        <v>85</v>
      </c>
      <c r="C7" s="55" t="s">
        <v>27</v>
      </c>
      <c r="D7" s="12" t="s">
        <v>46</v>
      </c>
      <c r="E7" s="2" t="s">
        <v>83</v>
      </c>
      <c r="F7" s="8"/>
      <c r="G7" s="8"/>
      <c r="H7" s="8"/>
      <c r="I7" s="15" t="s">
        <v>86</v>
      </c>
      <c r="J7" s="22"/>
      <c r="K7" s="22">
        <v>3210</v>
      </c>
      <c r="L7" s="22"/>
      <c r="M7" s="29"/>
      <c r="N7" s="10">
        <f t="shared" si="0"/>
        <v>3210</v>
      </c>
      <c r="P7" s="20"/>
      <c r="Q7" s="20"/>
    </row>
    <row r="8" spans="1:17" s="2" customFormat="1" ht="40.5">
      <c r="A8" s="78">
        <v>6</v>
      </c>
      <c r="B8" s="54" t="s">
        <v>85</v>
      </c>
      <c r="C8" s="55" t="s">
        <v>27</v>
      </c>
      <c r="D8" s="12" t="s">
        <v>46</v>
      </c>
      <c r="E8" s="2" t="s">
        <v>83</v>
      </c>
      <c r="F8" s="8"/>
      <c r="G8" s="8"/>
      <c r="H8" s="8"/>
      <c r="I8" s="15" t="s">
        <v>87</v>
      </c>
      <c r="J8" s="22"/>
      <c r="K8" s="22">
        <v>328</v>
      </c>
      <c r="L8" s="22"/>
      <c r="M8" s="29"/>
      <c r="N8" s="10">
        <f t="shared" si="0"/>
        <v>328</v>
      </c>
      <c r="P8" s="20"/>
      <c r="Q8" s="20"/>
    </row>
    <row r="9" spans="1:17" s="2" customFormat="1" ht="121.5">
      <c r="A9" s="78">
        <v>7</v>
      </c>
      <c r="B9" s="54" t="s">
        <v>88</v>
      </c>
      <c r="C9" s="55" t="s">
        <v>27</v>
      </c>
      <c r="D9" s="12" t="s">
        <v>46</v>
      </c>
      <c r="E9" s="2" t="s">
        <v>83</v>
      </c>
      <c r="F9" s="8"/>
      <c r="G9" s="8"/>
      <c r="H9" s="8"/>
      <c r="I9" s="15" t="s">
        <v>89</v>
      </c>
      <c r="J9" s="22"/>
      <c r="K9" s="22">
        <v>34300</v>
      </c>
      <c r="L9" s="22"/>
      <c r="M9" s="29"/>
      <c r="N9" s="10">
        <f t="shared" si="0"/>
        <v>34300</v>
      </c>
      <c r="P9" s="20"/>
      <c r="Q9" s="20"/>
    </row>
    <row r="10" spans="1:17" s="2" customFormat="1" ht="67.5">
      <c r="A10" s="78">
        <v>8</v>
      </c>
      <c r="B10" s="54" t="s">
        <v>90</v>
      </c>
      <c r="C10" s="55" t="s">
        <v>27</v>
      </c>
      <c r="D10" s="12" t="s">
        <v>46</v>
      </c>
      <c r="E10" s="2" t="s">
        <v>83</v>
      </c>
      <c r="F10" s="8"/>
      <c r="G10" s="8"/>
      <c r="H10" s="8"/>
      <c r="I10" s="15" t="s">
        <v>91</v>
      </c>
      <c r="J10" s="22"/>
      <c r="K10" s="22">
        <v>93043.2</v>
      </c>
      <c r="L10" s="22"/>
      <c r="M10" s="29"/>
      <c r="N10" s="10">
        <f t="shared" si="0"/>
        <v>93043.2</v>
      </c>
      <c r="P10" s="20"/>
      <c r="Q10" s="20"/>
    </row>
    <row r="11" spans="1:17" s="2" customFormat="1" ht="54">
      <c r="A11" s="78">
        <v>9</v>
      </c>
      <c r="B11" s="54" t="s">
        <v>92</v>
      </c>
      <c r="C11" s="55" t="s">
        <v>27</v>
      </c>
      <c r="D11" s="12" t="s">
        <v>46</v>
      </c>
      <c r="E11" s="2" t="s">
        <v>93</v>
      </c>
      <c r="F11" s="8"/>
      <c r="G11" s="8"/>
      <c r="H11" s="8"/>
      <c r="I11" s="15" t="s">
        <v>95</v>
      </c>
      <c r="J11" s="22"/>
      <c r="K11" s="22">
        <v>100</v>
      </c>
      <c r="L11" s="22"/>
      <c r="M11" s="29"/>
      <c r="N11" s="10">
        <f t="shared" si="0"/>
        <v>100</v>
      </c>
      <c r="P11" s="20"/>
      <c r="Q11" s="20"/>
    </row>
    <row r="12" spans="1:17" s="2" customFormat="1" ht="81">
      <c r="A12" s="78">
        <v>10</v>
      </c>
      <c r="B12" s="54" t="s">
        <v>92</v>
      </c>
      <c r="C12" s="55" t="s">
        <v>27</v>
      </c>
      <c r="D12" s="12" t="s">
        <v>46</v>
      </c>
      <c r="E12" s="2" t="s">
        <v>93</v>
      </c>
      <c r="F12" s="8"/>
      <c r="G12" s="8"/>
      <c r="H12" s="8"/>
      <c r="I12" s="15" t="s">
        <v>94</v>
      </c>
      <c r="J12" s="22"/>
      <c r="K12" s="22">
        <v>286</v>
      </c>
      <c r="L12" s="22"/>
      <c r="M12" s="29"/>
      <c r="N12" s="10">
        <f t="shared" si="0"/>
        <v>286</v>
      </c>
      <c r="P12" s="20"/>
      <c r="Q12" s="20"/>
    </row>
    <row r="13" spans="1:17" s="2" customFormat="1" ht="40.5">
      <c r="A13" s="78">
        <v>11</v>
      </c>
      <c r="B13" s="54" t="s">
        <v>96</v>
      </c>
      <c r="C13" s="55" t="s">
        <v>27</v>
      </c>
      <c r="D13" s="12" t="s">
        <v>46</v>
      </c>
      <c r="E13" s="2" t="s">
        <v>102</v>
      </c>
      <c r="F13" s="8"/>
      <c r="G13" s="8"/>
      <c r="H13" s="8"/>
      <c r="I13" s="15" t="s">
        <v>97</v>
      </c>
      <c r="J13" s="22"/>
      <c r="K13" s="22">
        <v>300</v>
      </c>
      <c r="L13" s="22"/>
      <c r="M13" s="29"/>
      <c r="N13" s="10">
        <f t="shared" si="0"/>
        <v>300</v>
      </c>
      <c r="P13" s="20"/>
      <c r="Q13" s="20"/>
    </row>
    <row r="14" spans="1:17" s="32" customFormat="1" ht="67.5">
      <c r="A14" s="80">
        <v>12</v>
      </c>
      <c r="B14" s="61" t="s">
        <v>12</v>
      </c>
      <c r="C14" s="55" t="s">
        <v>27</v>
      </c>
      <c r="D14" s="12" t="s">
        <v>48</v>
      </c>
      <c r="E14" s="19" t="s">
        <v>13</v>
      </c>
      <c r="F14" s="35">
        <v>4</v>
      </c>
      <c r="G14" s="35"/>
      <c r="H14" s="35"/>
      <c r="I14" s="19" t="s">
        <v>14</v>
      </c>
      <c r="J14" s="31">
        <v>40</v>
      </c>
      <c r="K14" s="31">
        <v>2000</v>
      </c>
      <c r="L14" s="27"/>
      <c r="M14" s="45"/>
      <c r="N14" s="10">
        <f t="shared" si="0"/>
        <v>2040</v>
      </c>
      <c r="P14" s="43"/>
      <c r="Q14" s="43"/>
    </row>
    <row r="15" spans="1:16" s="1" customFormat="1" ht="54" customHeight="1">
      <c r="A15" s="81">
        <v>13</v>
      </c>
      <c r="B15" s="66" t="s">
        <v>76</v>
      </c>
      <c r="C15" s="55" t="s">
        <v>27</v>
      </c>
      <c r="D15" s="12" t="s">
        <v>48</v>
      </c>
      <c r="E15" s="1" t="s">
        <v>52</v>
      </c>
      <c r="G15" s="8"/>
      <c r="H15" s="8"/>
      <c r="I15" s="15" t="s">
        <v>53</v>
      </c>
      <c r="J15" s="22"/>
      <c r="K15" s="22">
        <v>4036</v>
      </c>
      <c r="L15" s="22"/>
      <c r="M15" s="29"/>
      <c r="N15" s="44">
        <f t="shared" si="0"/>
        <v>4036</v>
      </c>
      <c r="O15" s="32"/>
      <c r="P15" s="32"/>
    </row>
    <row r="16" spans="1:17" s="32" customFormat="1" ht="67.5">
      <c r="A16" s="80">
        <v>14</v>
      </c>
      <c r="B16" s="61" t="s">
        <v>92</v>
      </c>
      <c r="C16" s="55" t="s">
        <v>27</v>
      </c>
      <c r="D16" s="12" t="s">
        <v>48</v>
      </c>
      <c r="E16" s="2" t="s">
        <v>15</v>
      </c>
      <c r="F16" s="2"/>
      <c r="G16" s="8"/>
      <c r="H16" s="8">
        <v>4</v>
      </c>
      <c r="I16" s="15" t="s">
        <v>16</v>
      </c>
      <c r="J16" s="31"/>
      <c r="K16" s="31">
        <v>462</v>
      </c>
      <c r="L16" s="27"/>
      <c r="M16" s="45"/>
      <c r="N16" s="10">
        <f t="shared" si="0"/>
        <v>462</v>
      </c>
      <c r="P16" s="43"/>
      <c r="Q16" s="43"/>
    </row>
    <row r="17" spans="1:17" s="32" customFormat="1" ht="40.5">
      <c r="A17" s="80">
        <v>15</v>
      </c>
      <c r="B17" s="61" t="s">
        <v>92</v>
      </c>
      <c r="C17" s="55" t="s">
        <v>27</v>
      </c>
      <c r="D17" s="12" t="s">
        <v>48</v>
      </c>
      <c r="E17" s="2" t="s">
        <v>17</v>
      </c>
      <c r="F17" s="8"/>
      <c r="G17" s="8"/>
      <c r="H17" s="8"/>
      <c r="I17" s="15" t="s">
        <v>18</v>
      </c>
      <c r="J17" s="31"/>
      <c r="K17" s="31">
        <v>777.7</v>
      </c>
      <c r="L17" s="27"/>
      <c r="M17" s="45"/>
      <c r="N17" s="10">
        <f t="shared" si="0"/>
        <v>777.7</v>
      </c>
      <c r="P17" s="43"/>
      <c r="Q17" s="43"/>
    </row>
    <row r="18" spans="1:17" s="32" customFormat="1" ht="40.5">
      <c r="A18" s="80">
        <v>16</v>
      </c>
      <c r="B18" s="61" t="s">
        <v>19</v>
      </c>
      <c r="C18" s="55" t="s">
        <v>27</v>
      </c>
      <c r="D18" s="12" t="s">
        <v>48</v>
      </c>
      <c r="E18" s="2" t="s">
        <v>20</v>
      </c>
      <c r="F18" s="8"/>
      <c r="G18" s="8"/>
      <c r="H18" s="8"/>
      <c r="I18" s="15" t="s">
        <v>21</v>
      </c>
      <c r="J18" s="31"/>
      <c r="K18" s="31">
        <v>2000</v>
      </c>
      <c r="L18" s="27"/>
      <c r="M18" s="45"/>
      <c r="N18" s="10">
        <f t="shared" si="0"/>
        <v>2000</v>
      </c>
      <c r="P18" s="43"/>
      <c r="Q18" s="43"/>
    </row>
    <row r="19" spans="1:17" s="32" customFormat="1" ht="54">
      <c r="A19" s="80">
        <v>17</v>
      </c>
      <c r="B19" s="61" t="s">
        <v>103</v>
      </c>
      <c r="C19" s="55" t="s">
        <v>27</v>
      </c>
      <c r="D19" s="12" t="s">
        <v>48</v>
      </c>
      <c r="E19" s="19" t="s">
        <v>24</v>
      </c>
      <c r="F19" s="35"/>
      <c r="G19" s="35"/>
      <c r="H19" s="35"/>
      <c r="I19" s="19" t="s">
        <v>25</v>
      </c>
      <c r="J19" s="31"/>
      <c r="K19" s="31">
        <v>2139.8</v>
      </c>
      <c r="L19" s="27"/>
      <c r="M19" s="45"/>
      <c r="N19" s="10">
        <f t="shared" si="0"/>
        <v>2139.8</v>
      </c>
      <c r="P19" s="43"/>
      <c r="Q19" s="43"/>
    </row>
    <row r="20" spans="1:14" ht="40.5">
      <c r="A20" s="78">
        <v>18</v>
      </c>
      <c r="B20" s="61" t="s">
        <v>22</v>
      </c>
      <c r="C20" s="55" t="s">
        <v>27</v>
      </c>
      <c r="D20" s="12" t="s">
        <v>48</v>
      </c>
      <c r="E20" s="19" t="s">
        <v>23</v>
      </c>
      <c r="F20" s="35"/>
      <c r="G20" s="35"/>
      <c r="H20" s="35"/>
      <c r="I20" s="19" t="s">
        <v>104</v>
      </c>
      <c r="J20" s="31"/>
      <c r="K20" s="31">
        <v>485</v>
      </c>
      <c r="L20" s="27"/>
      <c r="M20" s="45"/>
      <c r="N20" s="10">
        <f t="shared" si="0"/>
        <v>485</v>
      </c>
    </row>
    <row r="21" spans="1:16" s="1" customFormat="1" ht="175.5">
      <c r="A21" s="81">
        <v>19</v>
      </c>
      <c r="B21" s="66" t="s">
        <v>68</v>
      </c>
      <c r="C21" s="55" t="s">
        <v>27</v>
      </c>
      <c r="D21" s="12" t="s">
        <v>51</v>
      </c>
      <c r="E21" s="1" t="s">
        <v>61</v>
      </c>
      <c r="F21" s="8">
        <v>8</v>
      </c>
      <c r="G21" s="8"/>
      <c r="H21" s="8"/>
      <c r="I21" s="15" t="s">
        <v>100</v>
      </c>
      <c r="J21" s="22"/>
      <c r="K21" s="22">
        <v>4304.7</v>
      </c>
      <c r="L21" s="22"/>
      <c r="M21" s="11"/>
      <c r="N21" s="44">
        <f t="shared" si="0"/>
        <v>4304.7</v>
      </c>
      <c r="O21" s="32"/>
      <c r="P21" s="32"/>
    </row>
    <row r="22" spans="1:16" s="2" customFormat="1" ht="135">
      <c r="A22" s="78">
        <v>20</v>
      </c>
      <c r="B22" s="54" t="s">
        <v>67</v>
      </c>
      <c r="C22" s="55" t="s">
        <v>27</v>
      </c>
      <c r="D22" s="12" t="s">
        <v>51</v>
      </c>
      <c r="E22" s="2" t="s">
        <v>61</v>
      </c>
      <c r="F22" s="8"/>
      <c r="G22" s="8"/>
      <c r="H22" s="8"/>
      <c r="I22" s="15" t="s">
        <v>28</v>
      </c>
      <c r="J22" s="22"/>
      <c r="K22" s="22">
        <v>507.3</v>
      </c>
      <c r="L22" s="22"/>
      <c r="M22" s="11"/>
      <c r="N22" s="10">
        <f t="shared" si="0"/>
        <v>507.3</v>
      </c>
      <c r="O22" s="20"/>
      <c r="P22" s="20"/>
    </row>
    <row r="23" spans="1:16" s="2" customFormat="1" ht="121.5">
      <c r="A23" s="78">
        <v>21</v>
      </c>
      <c r="B23" s="54" t="s">
        <v>0</v>
      </c>
      <c r="C23" s="55" t="s">
        <v>27</v>
      </c>
      <c r="D23" s="12" t="s">
        <v>51</v>
      </c>
      <c r="E23" s="2" t="s">
        <v>98</v>
      </c>
      <c r="F23" s="8"/>
      <c r="G23" s="8"/>
      <c r="H23" s="8"/>
      <c r="I23" s="15" t="s">
        <v>99</v>
      </c>
      <c r="J23" s="22"/>
      <c r="K23" s="22">
        <v>1115.7</v>
      </c>
      <c r="L23" s="22"/>
      <c r="M23" s="11"/>
      <c r="N23" s="10">
        <f t="shared" si="0"/>
        <v>1115.7</v>
      </c>
      <c r="O23" s="20"/>
      <c r="P23" s="20"/>
    </row>
    <row r="24" spans="1:16" s="2" customFormat="1" ht="108">
      <c r="A24" s="78">
        <v>22</v>
      </c>
      <c r="B24" s="54" t="s">
        <v>65</v>
      </c>
      <c r="C24" s="55" t="s">
        <v>27</v>
      </c>
      <c r="D24" s="12" t="s">
        <v>51</v>
      </c>
      <c r="E24" s="2" t="s">
        <v>62</v>
      </c>
      <c r="F24" s="8"/>
      <c r="G24" s="8"/>
      <c r="H24" s="8"/>
      <c r="I24" s="15" t="s">
        <v>105</v>
      </c>
      <c r="J24" s="22"/>
      <c r="K24" s="22">
        <v>9161.9</v>
      </c>
      <c r="L24" s="22"/>
      <c r="M24" s="11"/>
      <c r="N24" s="10">
        <f t="shared" si="0"/>
        <v>9161.9</v>
      </c>
      <c r="O24" s="20"/>
      <c r="P24" s="20"/>
    </row>
    <row r="25" spans="1:16" s="2" customFormat="1" ht="54">
      <c r="A25" s="78">
        <v>23</v>
      </c>
      <c r="B25" s="54" t="s">
        <v>66</v>
      </c>
      <c r="C25" s="55" t="s">
        <v>27</v>
      </c>
      <c r="D25" s="12" t="s">
        <v>51</v>
      </c>
      <c r="E25" s="2" t="s">
        <v>63</v>
      </c>
      <c r="F25" s="8"/>
      <c r="G25" s="8"/>
      <c r="H25" s="8"/>
      <c r="I25" s="15" t="s">
        <v>64</v>
      </c>
      <c r="J25" s="22"/>
      <c r="K25" s="22">
        <v>1800</v>
      </c>
      <c r="L25" s="22"/>
      <c r="M25" s="11"/>
      <c r="N25" s="10">
        <f t="shared" si="0"/>
        <v>1800</v>
      </c>
      <c r="O25" s="20"/>
      <c r="P25" s="20"/>
    </row>
    <row r="26" spans="1:14" ht="175.5">
      <c r="A26" s="78">
        <v>24</v>
      </c>
      <c r="B26" s="54" t="s">
        <v>70</v>
      </c>
      <c r="C26" s="55" t="s">
        <v>27</v>
      </c>
      <c r="D26" s="12" t="s">
        <v>51</v>
      </c>
      <c r="E26" s="18" t="s">
        <v>101</v>
      </c>
      <c r="I26" s="28" t="s">
        <v>1</v>
      </c>
      <c r="K26" s="11">
        <v>350</v>
      </c>
      <c r="N26" s="17">
        <f t="shared" si="0"/>
        <v>350</v>
      </c>
    </row>
    <row r="27" spans="1:14" ht="149.25" customHeight="1">
      <c r="A27" s="78">
        <v>25</v>
      </c>
      <c r="B27" s="54" t="s">
        <v>66</v>
      </c>
      <c r="C27" s="55" t="s">
        <v>27</v>
      </c>
      <c r="D27" s="12" t="s">
        <v>51</v>
      </c>
      <c r="E27" s="18" t="s">
        <v>69</v>
      </c>
      <c r="I27" s="15" t="s">
        <v>71</v>
      </c>
      <c r="K27" s="11">
        <v>246.2</v>
      </c>
      <c r="N27" s="17">
        <f t="shared" si="0"/>
        <v>246.2</v>
      </c>
    </row>
    <row r="28" spans="1:16" s="36" customFormat="1" ht="67.5">
      <c r="A28" s="81">
        <v>26</v>
      </c>
      <c r="B28" s="66" t="s">
        <v>77</v>
      </c>
      <c r="C28" s="55" t="s">
        <v>27</v>
      </c>
      <c r="D28" s="12" t="s">
        <v>43</v>
      </c>
      <c r="E28" s="1" t="s">
        <v>54</v>
      </c>
      <c r="F28" s="8"/>
      <c r="G28" s="8"/>
      <c r="H28" s="8"/>
      <c r="I28" s="1" t="s">
        <v>2</v>
      </c>
      <c r="J28" s="22"/>
      <c r="K28" s="22">
        <v>50</v>
      </c>
      <c r="L28" s="22"/>
      <c r="M28" s="11"/>
      <c r="N28" s="44">
        <f t="shared" si="0"/>
        <v>50</v>
      </c>
      <c r="O28" s="32"/>
      <c r="P28" s="32"/>
    </row>
    <row r="29" spans="1:18" s="37" customFormat="1" ht="54">
      <c r="A29" s="78">
        <v>27</v>
      </c>
      <c r="B29" s="54" t="s">
        <v>77</v>
      </c>
      <c r="C29" s="55" t="s">
        <v>27</v>
      </c>
      <c r="D29" s="12" t="s">
        <v>43</v>
      </c>
      <c r="E29" s="1" t="s">
        <v>55</v>
      </c>
      <c r="F29" s="8">
        <v>6</v>
      </c>
      <c r="G29" s="8"/>
      <c r="H29" s="8"/>
      <c r="I29" s="1" t="s">
        <v>56</v>
      </c>
      <c r="J29" s="22"/>
      <c r="K29" s="22">
        <v>5821</v>
      </c>
      <c r="L29" s="22"/>
      <c r="M29" s="11"/>
      <c r="N29" s="44">
        <f t="shared" si="0"/>
        <v>5821</v>
      </c>
      <c r="O29" s="32"/>
      <c r="P29" s="32"/>
      <c r="Q29" s="36"/>
      <c r="R29" s="36"/>
    </row>
    <row r="30" spans="1:18" s="37" customFormat="1" ht="54">
      <c r="A30" s="78">
        <v>28</v>
      </c>
      <c r="B30" s="54" t="s">
        <v>77</v>
      </c>
      <c r="C30" s="55" t="s">
        <v>27</v>
      </c>
      <c r="D30" s="12" t="s">
        <v>43</v>
      </c>
      <c r="E30" s="1" t="s">
        <v>57</v>
      </c>
      <c r="F30" s="8"/>
      <c r="G30" s="8"/>
      <c r="H30" s="8"/>
      <c r="I30" s="1" t="s">
        <v>58</v>
      </c>
      <c r="J30" s="22"/>
      <c r="K30" s="22">
        <v>545</v>
      </c>
      <c r="L30" s="22"/>
      <c r="M30" s="11"/>
      <c r="N30" s="44">
        <f t="shared" si="0"/>
        <v>545</v>
      </c>
      <c r="O30" s="32"/>
      <c r="P30" s="32"/>
      <c r="Q30" s="36"/>
      <c r="R30" s="36"/>
    </row>
    <row r="31" spans="1:18" s="37" customFormat="1" ht="67.5">
      <c r="A31" s="78">
        <v>29</v>
      </c>
      <c r="B31" s="52" t="s">
        <v>78</v>
      </c>
      <c r="C31" s="55" t="s">
        <v>27</v>
      </c>
      <c r="D31" s="12" t="s">
        <v>43</v>
      </c>
      <c r="E31" s="1" t="s">
        <v>57</v>
      </c>
      <c r="F31" s="8"/>
      <c r="G31" s="8"/>
      <c r="H31" s="8"/>
      <c r="I31" s="1" t="s">
        <v>80</v>
      </c>
      <c r="J31" s="22"/>
      <c r="K31" s="22">
        <v>803.6</v>
      </c>
      <c r="L31" s="22"/>
      <c r="M31" s="11"/>
      <c r="N31" s="44">
        <f t="shared" si="0"/>
        <v>803.6</v>
      </c>
      <c r="O31" s="32"/>
      <c r="P31" s="32"/>
      <c r="Q31" s="36"/>
      <c r="R31" s="36"/>
    </row>
    <row r="32" spans="1:18" s="37" customFormat="1" ht="148.5">
      <c r="A32" s="78"/>
      <c r="B32" s="68" t="s">
        <v>81</v>
      </c>
      <c r="C32" s="55" t="s">
        <v>114</v>
      </c>
      <c r="D32" s="28" t="s">
        <v>42</v>
      </c>
      <c r="E32" s="28" t="s">
        <v>31</v>
      </c>
      <c r="F32" s="8"/>
      <c r="G32" s="8"/>
      <c r="H32" s="8"/>
      <c r="I32" s="28" t="s">
        <v>116</v>
      </c>
      <c r="J32" s="22"/>
      <c r="K32" s="22">
        <f>-798+1383.5</f>
        <v>585.5</v>
      </c>
      <c r="L32" s="22">
        <v>-585.5</v>
      </c>
      <c r="M32" s="11" t="s">
        <v>30</v>
      </c>
      <c r="N32" s="44">
        <f t="shared" si="0"/>
        <v>0</v>
      </c>
      <c r="O32" s="32"/>
      <c r="P32" s="32"/>
      <c r="Q32" s="36"/>
      <c r="R32" s="36"/>
    </row>
    <row r="33" spans="1:16" s="1" customFormat="1" ht="108">
      <c r="A33" s="81">
        <v>30</v>
      </c>
      <c r="B33" s="68" t="s">
        <v>81</v>
      </c>
      <c r="C33" s="55" t="s">
        <v>115</v>
      </c>
      <c r="D33" s="28" t="s">
        <v>42</v>
      </c>
      <c r="E33" s="28" t="s">
        <v>31</v>
      </c>
      <c r="F33" s="8"/>
      <c r="G33" s="8"/>
      <c r="H33" s="8"/>
      <c r="I33" s="28" t="s">
        <v>117</v>
      </c>
      <c r="J33" s="9">
        <v>400</v>
      </c>
      <c r="K33" s="9">
        <f>-612.4+1330.5</f>
        <v>718.1</v>
      </c>
      <c r="L33" s="9">
        <v>-1118.1</v>
      </c>
      <c r="M33" s="11" t="s">
        <v>30</v>
      </c>
      <c r="N33" s="44">
        <f aca="true" t="shared" si="1" ref="N33:N41">SUM(J33:M33)</f>
        <v>0</v>
      </c>
      <c r="O33" s="43"/>
      <c r="P33" s="43"/>
    </row>
    <row r="34" spans="1:16" s="1" customFormat="1" ht="15.75" thickBot="1">
      <c r="A34" s="81">
        <v>31</v>
      </c>
      <c r="B34" s="68"/>
      <c r="C34" s="67"/>
      <c r="D34" s="28"/>
      <c r="E34" s="28"/>
      <c r="F34" s="75">
        <f>SUM(F3:F33)</f>
        <v>18</v>
      </c>
      <c r="G34" s="75">
        <f>SUM(G3:G33)</f>
        <v>0</v>
      </c>
      <c r="H34" s="75">
        <f>SUM(H3:H33)</f>
        <v>4</v>
      </c>
      <c r="I34" s="74" t="s">
        <v>11</v>
      </c>
      <c r="J34" s="76">
        <f>SUM(J3:J33)</f>
        <v>440</v>
      </c>
      <c r="K34" s="76">
        <f>SUM(K3:K33)</f>
        <v>212615.1</v>
      </c>
      <c r="L34" s="76">
        <f>SUM(L3:L33)</f>
        <v>-1703.6</v>
      </c>
      <c r="M34" s="76"/>
      <c r="N34" s="76">
        <f>SUM(N3:N33)</f>
        <v>211351.5</v>
      </c>
      <c r="O34" s="43"/>
      <c r="P34" s="43"/>
    </row>
    <row r="35" spans="1:16" s="37" customFormat="1" ht="15.75" thickTop="1">
      <c r="A35" s="69" t="s">
        <v>3</v>
      </c>
      <c r="C35" s="55"/>
      <c r="D35" s="19"/>
      <c r="E35" s="19"/>
      <c r="F35" s="63"/>
      <c r="G35" s="63"/>
      <c r="H35" s="63"/>
      <c r="I35" s="64"/>
      <c r="J35" s="62"/>
      <c r="K35" s="62"/>
      <c r="L35" s="62"/>
      <c r="M35" s="62"/>
      <c r="N35" s="44"/>
      <c r="O35" s="36"/>
      <c r="P35" s="36"/>
    </row>
    <row r="36" spans="1:256" s="60" customFormat="1" ht="54">
      <c r="A36" s="92">
        <v>32</v>
      </c>
      <c r="B36" s="51" t="s">
        <v>107</v>
      </c>
      <c r="C36" s="59"/>
      <c r="D36" s="19" t="s">
        <v>50</v>
      </c>
      <c r="E36" s="19"/>
      <c r="F36" s="35"/>
      <c r="G36" s="35"/>
      <c r="H36" s="35"/>
      <c r="I36" s="70" t="s">
        <v>4</v>
      </c>
      <c r="J36" s="15"/>
      <c r="K36" s="15">
        <v>679.9</v>
      </c>
      <c r="L36" s="15"/>
      <c r="M36" s="38"/>
      <c r="N36" s="44">
        <f t="shared" si="1"/>
        <v>679.9</v>
      </c>
      <c r="O36" s="36"/>
      <c r="P36" s="36"/>
      <c r="Q36" s="17"/>
      <c r="R36" s="13"/>
      <c r="S36" s="16"/>
      <c r="T36" s="13"/>
      <c r="U36" s="13"/>
      <c r="V36" s="41"/>
      <c r="W36" s="50"/>
      <c r="X36" s="16"/>
      <c r="Y36" s="16"/>
      <c r="Z36" s="17"/>
      <c r="AA36" s="13"/>
      <c r="AB36" s="18"/>
      <c r="AC36" s="21"/>
      <c r="AD36" s="21"/>
      <c r="AE36" s="30"/>
      <c r="AF36" s="50"/>
      <c r="AG36" s="16"/>
      <c r="AH36" s="16"/>
      <c r="AI36" s="17"/>
      <c r="AJ36" s="13"/>
      <c r="AK36" s="18"/>
      <c r="AL36" s="21"/>
      <c r="AM36" s="21"/>
      <c r="AN36" s="30"/>
      <c r="AO36" s="50"/>
      <c r="AP36" s="16"/>
      <c r="AQ36" s="16"/>
      <c r="AR36" s="17"/>
      <c r="AS36" s="13"/>
      <c r="AT36" s="18"/>
      <c r="AU36" s="21"/>
      <c r="AV36" s="21"/>
      <c r="AW36" s="30"/>
      <c r="AX36" s="50"/>
      <c r="AY36" s="16"/>
      <c r="AZ36" s="16"/>
      <c r="BA36" s="17"/>
      <c r="BB36" s="13"/>
      <c r="BC36" s="18"/>
      <c r="BD36" s="21"/>
      <c r="BE36" s="21"/>
      <c r="BF36" s="30"/>
      <c r="BG36" s="50"/>
      <c r="BH36" s="16"/>
      <c r="BI36" s="16"/>
      <c r="BJ36" s="17"/>
      <c r="BK36" s="13"/>
      <c r="BL36" s="18"/>
      <c r="BM36" s="21"/>
      <c r="BN36" s="21"/>
      <c r="BO36" s="30"/>
      <c r="BP36" s="50"/>
      <c r="BQ36" s="16"/>
      <c r="BR36" s="16"/>
      <c r="BS36" s="17"/>
      <c r="BT36" s="13"/>
      <c r="BU36" s="18"/>
      <c r="BV36" s="21"/>
      <c r="BW36" s="21"/>
      <c r="BX36" s="30"/>
      <c r="BY36" s="50"/>
      <c r="BZ36" s="16"/>
      <c r="CA36" s="16"/>
      <c r="CB36" s="17"/>
      <c r="CC36" s="13"/>
      <c r="CD36" s="18"/>
      <c r="CE36" s="21"/>
      <c r="CF36" s="21"/>
      <c r="CG36" s="30"/>
      <c r="CH36" s="50"/>
      <c r="CI36" s="16"/>
      <c r="CJ36" s="16"/>
      <c r="CK36" s="17"/>
      <c r="CL36" s="13"/>
      <c r="CM36" s="18"/>
      <c r="CN36" s="21"/>
      <c r="CO36" s="21"/>
      <c r="CP36" s="30"/>
      <c r="CQ36" s="50"/>
      <c r="CR36" s="16"/>
      <c r="CS36" s="16"/>
      <c r="CT36" s="17"/>
      <c r="CU36" s="13"/>
      <c r="CV36" s="18"/>
      <c r="CW36" s="21"/>
      <c r="CX36" s="21"/>
      <c r="CY36" s="30"/>
      <c r="CZ36" s="50"/>
      <c r="DA36" s="16"/>
      <c r="DB36" s="16"/>
      <c r="DC36" s="17"/>
      <c r="DD36" s="13"/>
      <c r="DE36" s="18"/>
      <c r="DF36" s="21"/>
      <c r="DG36" s="21"/>
      <c r="DH36" s="30"/>
      <c r="DI36" s="50"/>
      <c r="DJ36" s="16"/>
      <c r="DK36" s="16"/>
      <c r="DL36" s="17"/>
      <c r="DM36" s="13"/>
      <c r="DN36" s="18"/>
      <c r="DO36" s="21"/>
      <c r="DP36" s="21"/>
      <c r="DQ36" s="30"/>
      <c r="DR36" s="50"/>
      <c r="DS36" s="16"/>
      <c r="DT36" s="16"/>
      <c r="DU36" s="17"/>
      <c r="DV36" s="13"/>
      <c r="DW36" s="18"/>
      <c r="DX36" s="21"/>
      <c r="DY36" s="21"/>
      <c r="DZ36" s="30"/>
      <c r="EA36" s="50"/>
      <c r="EB36" s="16"/>
      <c r="EC36" s="16"/>
      <c r="ED36" s="17"/>
      <c r="EE36" s="13"/>
      <c r="EF36" s="18"/>
      <c r="EG36" s="21"/>
      <c r="EH36" s="21"/>
      <c r="EI36" s="30"/>
      <c r="EJ36" s="50"/>
      <c r="EK36" s="16"/>
      <c r="EL36" s="16"/>
      <c r="EM36" s="17"/>
      <c r="EN36" s="13"/>
      <c r="EO36" s="18"/>
      <c r="EP36" s="21"/>
      <c r="EQ36" s="21"/>
      <c r="ER36" s="30"/>
      <c r="ES36" s="50"/>
      <c r="ET36" s="16"/>
      <c r="EU36" s="16"/>
      <c r="EV36" s="17"/>
      <c r="EW36" s="13"/>
      <c r="EX36" s="18"/>
      <c r="EY36" s="21"/>
      <c r="EZ36" s="21"/>
      <c r="FA36" s="30"/>
      <c r="FB36" s="50"/>
      <c r="FC36" s="16"/>
      <c r="FD36" s="16"/>
      <c r="FE36" s="17"/>
      <c r="FF36" s="13"/>
      <c r="FG36" s="18"/>
      <c r="FH36" s="21"/>
      <c r="FI36" s="21"/>
      <c r="FJ36" s="30"/>
      <c r="FK36" s="50"/>
      <c r="FL36" s="16"/>
      <c r="FM36" s="16"/>
      <c r="FN36" s="17"/>
      <c r="FO36" s="13"/>
      <c r="FP36" s="18"/>
      <c r="FQ36" s="21"/>
      <c r="FR36" s="21"/>
      <c r="FS36" s="30"/>
      <c r="FT36" s="50"/>
      <c r="FU36" s="16"/>
      <c r="FV36" s="16"/>
      <c r="FW36" s="17"/>
      <c r="FX36" s="13"/>
      <c r="FY36" s="18"/>
      <c r="FZ36" s="21"/>
      <c r="GA36" s="21"/>
      <c r="GB36" s="30"/>
      <c r="GC36" s="50"/>
      <c r="GD36" s="16"/>
      <c r="GE36" s="16"/>
      <c r="GF36" s="17"/>
      <c r="GG36" s="13"/>
      <c r="GH36" s="18"/>
      <c r="GI36" s="21"/>
      <c r="GJ36" s="21"/>
      <c r="GK36" s="30"/>
      <c r="GL36" s="50"/>
      <c r="GM36" s="16"/>
      <c r="GN36" s="16"/>
      <c r="GO36" s="17"/>
      <c r="GP36" s="13"/>
      <c r="GQ36" s="18"/>
      <c r="GR36" s="21"/>
      <c r="GS36" s="21"/>
      <c r="GT36" s="30"/>
      <c r="GU36" s="50"/>
      <c r="GV36" s="16"/>
      <c r="GW36" s="16"/>
      <c r="GX36" s="17"/>
      <c r="GY36" s="13"/>
      <c r="GZ36" s="18"/>
      <c r="HA36" s="21"/>
      <c r="HB36" s="21"/>
      <c r="HC36" s="30"/>
      <c r="HD36" s="50"/>
      <c r="HE36" s="16"/>
      <c r="HF36" s="16"/>
      <c r="HG36" s="17"/>
      <c r="HH36" s="13"/>
      <c r="HI36" s="18"/>
      <c r="HJ36" s="21"/>
      <c r="HK36" s="21"/>
      <c r="HL36" s="30"/>
      <c r="HM36" s="50"/>
      <c r="HN36" s="16"/>
      <c r="HO36" s="16"/>
      <c r="HP36" s="17"/>
      <c r="HQ36" s="13"/>
      <c r="HR36" s="18"/>
      <c r="HS36" s="21"/>
      <c r="HT36" s="21"/>
      <c r="HU36" s="30"/>
      <c r="HV36" s="50"/>
      <c r="HW36" s="16"/>
      <c r="HX36" s="16"/>
      <c r="HY36" s="17"/>
      <c r="HZ36" s="13"/>
      <c r="IA36" s="18"/>
      <c r="IB36" s="21"/>
      <c r="IC36" s="21"/>
      <c r="ID36" s="30"/>
      <c r="IE36" s="50"/>
      <c r="IF36" s="16"/>
      <c r="IG36" s="16"/>
      <c r="IH36" s="17"/>
      <c r="II36" s="13"/>
      <c r="IJ36" s="18"/>
      <c r="IK36" s="21"/>
      <c r="IL36" s="21"/>
      <c r="IM36" s="30"/>
      <c r="IN36" s="50"/>
      <c r="IO36" s="16"/>
      <c r="IP36" s="16"/>
      <c r="IQ36" s="17"/>
      <c r="IR36" s="13"/>
      <c r="IS36" s="18"/>
      <c r="IT36" s="21"/>
      <c r="IU36" s="21"/>
      <c r="IV36" s="30"/>
    </row>
    <row r="37" spans="1:256" s="60" customFormat="1" ht="135.75" customHeight="1">
      <c r="A37" s="78">
        <v>33</v>
      </c>
      <c r="B37" s="51" t="s">
        <v>108</v>
      </c>
      <c r="C37" s="59"/>
      <c r="D37" s="1" t="s">
        <v>50</v>
      </c>
      <c r="E37" s="23"/>
      <c r="F37" s="8"/>
      <c r="G37" s="8"/>
      <c r="H37" s="8"/>
      <c r="I37" s="70" t="s">
        <v>5</v>
      </c>
      <c r="J37" s="9"/>
      <c r="K37" s="9">
        <v>3960</v>
      </c>
      <c r="L37" s="25"/>
      <c r="M37" s="26"/>
      <c r="N37" s="44">
        <f t="shared" si="1"/>
        <v>3960</v>
      </c>
      <c r="O37" s="2"/>
      <c r="P37" s="2"/>
      <c r="Q37" s="11"/>
      <c r="R37" s="14"/>
      <c r="S37" s="16"/>
      <c r="T37" s="15"/>
      <c r="U37" s="13"/>
      <c r="V37" s="41"/>
      <c r="W37" s="39"/>
      <c r="X37" s="9"/>
      <c r="Y37" s="9"/>
      <c r="Z37" s="11"/>
      <c r="AA37" s="14"/>
      <c r="AB37" s="18"/>
      <c r="AC37" s="19"/>
      <c r="AD37" s="21"/>
      <c r="AE37" s="30"/>
      <c r="AF37" s="39"/>
      <c r="AG37" s="9"/>
      <c r="AH37" s="9"/>
      <c r="AI37" s="11"/>
      <c r="AJ37" s="14"/>
      <c r="AK37" s="18"/>
      <c r="AL37" s="19"/>
      <c r="AM37" s="21"/>
      <c r="AN37" s="30"/>
      <c r="AO37" s="39"/>
      <c r="AP37" s="9"/>
      <c r="AQ37" s="9"/>
      <c r="AR37" s="11"/>
      <c r="AS37" s="14"/>
      <c r="AT37" s="18"/>
      <c r="AU37" s="19"/>
      <c r="AV37" s="21"/>
      <c r="AW37" s="30"/>
      <c r="AX37" s="39"/>
      <c r="AY37" s="9"/>
      <c r="AZ37" s="9"/>
      <c r="BA37" s="11"/>
      <c r="BB37" s="14"/>
      <c r="BC37" s="18"/>
      <c r="BD37" s="19"/>
      <c r="BE37" s="21"/>
      <c r="BF37" s="30"/>
      <c r="BG37" s="39"/>
      <c r="BH37" s="9"/>
      <c r="BI37" s="9"/>
      <c r="BJ37" s="11"/>
      <c r="BK37" s="14"/>
      <c r="BL37" s="18"/>
      <c r="BM37" s="19"/>
      <c r="BN37" s="21"/>
      <c r="BO37" s="30"/>
      <c r="BP37" s="39"/>
      <c r="BQ37" s="9"/>
      <c r="BR37" s="9"/>
      <c r="BS37" s="11"/>
      <c r="BT37" s="14"/>
      <c r="BU37" s="18"/>
      <c r="BV37" s="19"/>
      <c r="BW37" s="21"/>
      <c r="BX37" s="30"/>
      <c r="BY37" s="39"/>
      <c r="BZ37" s="9"/>
      <c r="CA37" s="9"/>
      <c r="CB37" s="11"/>
      <c r="CC37" s="14"/>
      <c r="CD37" s="18"/>
      <c r="CE37" s="19"/>
      <c r="CF37" s="21"/>
      <c r="CG37" s="30"/>
      <c r="CH37" s="39"/>
      <c r="CI37" s="9"/>
      <c r="CJ37" s="9"/>
      <c r="CK37" s="11"/>
      <c r="CL37" s="14"/>
      <c r="CM37" s="18"/>
      <c r="CN37" s="19"/>
      <c r="CO37" s="21"/>
      <c r="CP37" s="30"/>
      <c r="CQ37" s="39"/>
      <c r="CR37" s="9"/>
      <c r="CS37" s="9"/>
      <c r="CT37" s="11"/>
      <c r="CU37" s="14"/>
      <c r="CV37" s="18"/>
      <c r="CW37" s="19"/>
      <c r="CX37" s="21"/>
      <c r="CY37" s="30"/>
      <c r="CZ37" s="39"/>
      <c r="DA37" s="9"/>
      <c r="DB37" s="9"/>
      <c r="DC37" s="11"/>
      <c r="DD37" s="14"/>
      <c r="DE37" s="18"/>
      <c r="DF37" s="19"/>
      <c r="DG37" s="21"/>
      <c r="DH37" s="30"/>
      <c r="DI37" s="39"/>
      <c r="DJ37" s="9"/>
      <c r="DK37" s="9"/>
      <c r="DL37" s="11"/>
      <c r="DM37" s="14"/>
      <c r="DN37" s="18"/>
      <c r="DO37" s="19"/>
      <c r="DP37" s="21"/>
      <c r="DQ37" s="30"/>
      <c r="DR37" s="39"/>
      <c r="DS37" s="9"/>
      <c r="DT37" s="9"/>
      <c r="DU37" s="11"/>
      <c r="DV37" s="14"/>
      <c r="DW37" s="18"/>
      <c r="DX37" s="19"/>
      <c r="DY37" s="21"/>
      <c r="DZ37" s="30"/>
      <c r="EA37" s="39"/>
      <c r="EB37" s="9"/>
      <c r="EC37" s="9"/>
      <c r="ED37" s="11"/>
      <c r="EE37" s="14"/>
      <c r="EF37" s="18"/>
      <c r="EG37" s="19"/>
      <c r="EH37" s="21"/>
      <c r="EI37" s="30"/>
      <c r="EJ37" s="39"/>
      <c r="EK37" s="9"/>
      <c r="EL37" s="9"/>
      <c r="EM37" s="11"/>
      <c r="EN37" s="14"/>
      <c r="EO37" s="18"/>
      <c r="EP37" s="19"/>
      <c r="EQ37" s="21"/>
      <c r="ER37" s="30"/>
      <c r="ES37" s="39"/>
      <c r="ET37" s="9"/>
      <c r="EU37" s="9"/>
      <c r="EV37" s="11"/>
      <c r="EW37" s="14"/>
      <c r="EX37" s="18"/>
      <c r="EY37" s="19"/>
      <c r="EZ37" s="21"/>
      <c r="FA37" s="30"/>
      <c r="FB37" s="39"/>
      <c r="FC37" s="9"/>
      <c r="FD37" s="9"/>
      <c r="FE37" s="11"/>
      <c r="FF37" s="14"/>
      <c r="FG37" s="18"/>
      <c r="FH37" s="19"/>
      <c r="FI37" s="21"/>
      <c r="FJ37" s="30"/>
      <c r="FK37" s="39"/>
      <c r="FL37" s="9"/>
      <c r="FM37" s="9"/>
      <c r="FN37" s="11"/>
      <c r="FO37" s="14"/>
      <c r="FP37" s="18"/>
      <c r="FQ37" s="19"/>
      <c r="FR37" s="21"/>
      <c r="FS37" s="30"/>
      <c r="FT37" s="39"/>
      <c r="FU37" s="9"/>
      <c r="FV37" s="9"/>
      <c r="FW37" s="11"/>
      <c r="FX37" s="14"/>
      <c r="FY37" s="18"/>
      <c r="FZ37" s="19"/>
      <c r="GA37" s="21"/>
      <c r="GB37" s="30"/>
      <c r="GC37" s="39"/>
      <c r="GD37" s="9"/>
      <c r="GE37" s="9"/>
      <c r="GF37" s="11"/>
      <c r="GG37" s="14"/>
      <c r="GH37" s="18"/>
      <c r="GI37" s="19"/>
      <c r="GJ37" s="21"/>
      <c r="GK37" s="30"/>
      <c r="GL37" s="39"/>
      <c r="GM37" s="9"/>
      <c r="GN37" s="9"/>
      <c r="GO37" s="11"/>
      <c r="GP37" s="14"/>
      <c r="GQ37" s="18"/>
      <c r="GR37" s="19"/>
      <c r="GS37" s="21"/>
      <c r="GT37" s="30"/>
      <c r="GU37" s="39"/>
      <c r="GV37" s="9"/>
      <c r="GW37" s="9"/>
      <c r="GX37" s="11"/>
      <c r="GY37" s="14"/>
      <c r="GZ37" s="18"/>
      <c r="HA37" s="19"/>
      <c r="HB37" s="21"/>
      <c r="HC37" s="30"/>
      <c r="HD37" s="39"/>
      <c r="HE37" s="9"/>
      <c r="HF37" s="9"/>
      <c r="HG37" s="11"/>
      <c r="HH37" s="14"/>
      <c r="HI37" s="18"/>
      <c r="HJ37" s="19"/>
      <c r="HK37" s="21"/>
      <c r="HL37" s="30"/>
      <c r="HM37" s="39"/>
      <c r="HN37" s="9"/>
      <c r="HO37" s="9"/>
      <c r="HP37" s="11"/>
      <c r="HQ37" s="14"/>
      <c r="HR37" s="18"/>
      <c r="HS37" s="19"/>
      <c r="HT37" s="21"/>
      <c r="HU37" s="30"/>
      <c r="HV37" s="39"/>
      <c r="HW37" s="9"/>
      <c r="HX37" s="9"/>
      <c r="HY37" s="11"/>
      <c r="HZ37" s="14"/>
      <c r="IA37" s="18"/>
      <c r="IB37" s="19"/>
      <c r="IC37" s="21"/>
      <c r="ID37" s="30"/>
      <c r="IE37" s="39"/>
      <c r="IF37" s="9"/>
      <c r="IG37" s="9"/>
      <c r="IH37" s="11"/>
      <c r="II37" s="14"/>
      <c r="IJ37" s="18"/>
      <c r="IK37" s="19"/>
      <c r="IL37" s="21"/>
      <c r="IM37" s="30"/>
      <c r="IN37" s="39"/>
      <c r="IO37" s="9"/>
      <c r="IP37" s="9"/>
      <c r="IQ37" s="11"/>
      <c r="IR37" s="14"/>
      <c r="IS37" s="18"/>
      <c r="IT37" s="19"/>
      <c r="IU37" s="21"/>
      <c r="IV37" s="30"/>
    </row>
    <row r="38" spans="1:256" s="60" customFormat="1" ht="94.5">
      <c r="A38" s="79">
        <v>34</v>
      </c>
      <c r="B38" s="51" t="s">
        <v>109</v>
      </c>
      <c r="C38" s="59"/>
      <c r="D38" s="1" t="s">
        <v>47</v>
      </c>
      <c r="E38" s="23"/>
      <c r="F38" s="8"/>
      <c r="G38" s="8"/>
      <c r="H38" s="8"/>
      <c r="I38" s="71" t="s">
        <v>6</v>
      </c>
      <c r="J38" s="9"/>
      <c r="K38" s="9">
        <v>2000</v>
      </c>
      <c r="L38" s="25"/>
      <c r="M38" s="26"/>
      <c r="N38" s="44">
        <f t="shared" si="1"/>
        <v>2000</v>
      </c>
      <c r="O38" s="2"/>
      <c r="P38" s="2"/>
      <c r="Q38" s="11"/>
      <c r="R38" s="14"/>
      <c r="S38" s="16"/>
      <c r="T38" s="15"/>
      <c r="U38" s="13"/>
      <c r="V38" s="41"/>
      <c r="W38" s="39"/>
      <c r="X38" s="9"/>
      <c r="Y38" s="9"/>
      <c r="Z38" s="11"/>
      <c r="AA38" s="14"/>
      <c r="AB38" s="18"/>
      <c r="AC38" s="19"/>
      <c r="AD38" s="21"/>
      <c r="AE38" s="30"/>
      <c r="AF38" s="39"/>
      <c r="AG38" s="9"/>
      <c r="AH38" s="9"/>
      <c r="AI38" s="11"/>
      <c r="AJ38" s="14"/>
      <c r="AK38" s="18"/>
      <c r="AL38" s="19"/>
      <c r="AM38" s="21"/>
      <c r="AN38" s="30"/>
      <c r="AO38" s="39"/>
      <c r="AP38" s="9"/>
      <c r="AQ38" s="9"/>
      <c r="AR38" s="11"/>
      <c r="AS38" s="14"/>
      <c r="AT38" s="18"/>
      <c r="AU38" s="19"/>
      <c r="AV38" s="21"/>
      <c r="AW38" s="30"/>
      <c r="AX38" s="39"/>
      <c r="AY38" s="9"/>
      <c r="AZ38" s="9"/>
      <c r="BA38" s="11"/>
      <c r="BB38" s="14"/>
      <c r="BC38" s="18"/>
      <c r="BD38" s="19"/>
      <c r="BE38" s="21"/>
      <c r="BF38" s="30"/>
      <c r="BG38" s="39"/>
      <c r="BH38" s="9"/>
      <c r="BI38" s="9"/>
      <c r="BJ38" s="11"/>
      <c r="BK38" s="14"/>
      <c r="BL38" s="18"/>
      <c r="BM38" s="19"/>
      <c r="BN38" s="21"/>
      <c r="BO38" s="30"/>
      <c r="BP38" s="39"/>
      <c r="BQ38" s="9"/>
      <c r="BR38" s="9"/>
      <c r="BS38" s="11"/>
      <c r="BT38" s="14"/>
      <c r="BU38" s="18"/>
      <c r="BV38" s="19"/>
      <c r="BW38" s="21"/>
      <c r="BX38" s="30"/>
      <c r="BY38" s="39"/>
      <c r="BZ38" s="9"/>
      <c r="CA38" s="9"/>
      <c r="CB38" s="11"/>
      <c r="CC38" s="14"/>
      <c r="CD38" s="18"/>
      <c r="CE38" s="19"/>
      <c r="CF38" s="21"/>
      <c r="CG38" s="30"/>
      <c r="CH38" s="39"/>
      <c r="CI38" s="9"/>
      <c r="CJ38" s="9"/>
      <c r="CK38" s="11"/>
      <c r="CL38" s="14"/>
      <c r="CM38" s="18"/>
      <c r="CN38" s="19"/>
      <c r="CO38" s="21"/>
      <c r="CP38" s="30"/>
      <c r="CQ38" s="39"/>
      <c r="CR38" s="9"/>
      <c r="CS38" s="9"/>
      <c r="CT38" s="11"/>
      <c r="CU38" s="14"/>
      <c r="CV38" s="18"/>
      <c r="CW38" s="19"/>
      <c r="CX38" s="21"/>
      <c r="CY38" s="30"/>
      <c r="CZ38" s="39"/>
      <c r="DA38" s="9"/>
      <c r="DB38" s="9"/>
      <c r="DC38" s="11"/>
      <c r="DD38" s="14"/>
      <c r="DE38" s="18"/>
      <c r="DF38" s="19"/>
      <c r="DG38" s="21"/>
      <c r="DH38" s="30"/>
      <c r="DI38" s="39"/>
      <c r="DJ38" s="9"/>
      <c r="DK38" s="9"/>
      <c r="DL38" s="11"/>
      <c r="DM38" s="14"/>
      <c r="DN38" s="18"/>
      <c r="DO38" s="19"/>
      <c r="DP38" s="21"/>
      <c r="DQ38" s="30"/>
      <c r="DR38" s="39"/>
      <c r="DS38" s="9"/>
      <c r="DT38" s="9"/>
      <c r="DU38" s="11"/>
      <c r="DV38" s="14"/>
      <c r="DW38" s="18"/>
      <c r="DX38" s="19"/>
      <c r="DY38" s="21"/>
      <c r="DZ38" s="30"/>
      <c r="EA38" s="39"/>
      <c r="EB38" s="9"/>
      <c r="EC38" s="9"/>
      <c r="ED38" s="11"/>
      <c r="EE38" s="14"/>
      <c r="EF38" s="18"/>
      <c r="EG38" s="19"/>
      <c r="EH38" s="21"/>
      <c r="EI38" s="30"/>
      <c r="EJ38" s="39"/>
      <c r="EK38" s="9"/>
      <c r="EL38" s="9"/>
      <c r="EM38" s="11"/>
      <c r="EN38" s="14"/>
      <c r="EO38" s="18"/>
      <c r="EP38" s="19"/>
      <c r="EQ38" s="21"/>
      <c r="ER38" s="30"/>
      <c r="ES38" s="39"/>
      <c r="ET38" s="9"/>
      <c r="EU38" s="9"/>
      <c r="EV38" s="11"/>
      <c r="EW38" s="14"/>
      <c r="EX38" s="18"/>
      <c r="EY38" s="19"/>
      <c r="EZ38" s="21"/>
      <c r="FA38" s="30"/>
      <c r="FB38" s="39"/>
      <c r="FC38" s="9"/>
      <c r="FD38" s="9"/>
      <c r="FE38" s="11"/>
      <c r="FF38" s="14"/>
      <c r="FG38" s="18"/>
      <c r="FH38" s="19"/>
      <c r="FI38" s="21"/>
      <c r="FJ38" s="30"/>
      <c r="FK38" s="39"/>
      <c r="FL38" s="9"/>
      <c r="FM38" s="9"/>
      <c r="FN38" s="11"/>
      <c r="FO38" s="14"/>
      <c r="FP38" s="18"/>
      <c r="FQ38" s="19"/>
      <c r="FR38" s="21"/>
      <c r="FS38" s="30"/>
      <c r="FT38" s="39"/>
      <c r="FU38" s="9"/>
      <c r="FV38" s="9"/>
      <c r="FW38" s="11"/>
      <c r="FX38" s="14"/>
      <c r="FY38" s="18"/>
      <c r="FZ38" s="19"/>
      <c r="GA38" s="21"/>
      <c r="GB38" s="30"/>
      <c r="GC38" s="39"/>
      <c r="GD38" s="9"/>
      <c r="GE38" s="9"/>
      <c r="GF38" s="11"/>
      <c r="GG38" s="14"/>
      <c r="GH38" s="18"/>
      <c r="GI38" s="19"/>
      <c r="GJ38" s="21"/>
      <c r="GK38" s="30"/>
      <c r="GL38" s="39"/>
      <c r="GM38" s="9"/>
      <c r="GN38" s="9"/>
      <c r="GO38" s="11"/>
      <c r="GP38" s="14"/>
      <c r="GQ38" s="18"/>
      <c r="GR38" s="19"/>
      <c r="GS38" s="21"/>
      <c r="GT38" s="30"/>
      <c r="GU38" s="39"/>
      <c r="GV38" s="9"/>
      <c r="GW38" s="9"/>
      <c r="GX38" s="11"/>
      <c r="GY38" s="14"/>
      <c r="GZ38" s="18"/>
      <c r="HA38" s="19"/>
      <c r="HB38" s="21"/>
      <c r="HC38" s="30"/>
      <c r="HD38" s="39"/>
      <c r="HE38" s="9"/>
      <c r="HF38" s="9"/>
      <c r="HG38" s="11"/>
      <c r="HH38" s="14"/>
      <c r="HI38" s="18"/>
      <c r="HJ38" s="19"/>
      <c r="HK38" s="21"/>
      <c r="HL38" s="30"/>
      <c r="HM38" s="39"/>
      <c r="HN38" s="9"/>
      <c r="HO38" s="9"/>
      <c r="HP38" s="11"/>
      <c r="HQ38" s="14"/>
      <c r="HR38" s="18"/>
      <c r="HS38" s="19"/>
      <c r="HT38" s="21"/>
      <c r="HU38" s="30"/>
      <c r="HV38" s="39"/>
      <c r="HW38" s="9"/>
      <c r="HX38" s="9"/>
      <c r="HY38" s="11"/>
      <c r="HZ38" s="14"/>
      <c r="IA38" s="18"/>
      <c r="IB38" s="19"/>
      <c r="IC38" s="21"/>
      <c r="ID38" s="30"/>
      <c r="IE38" s="39"/>
      <c r="IF38" s="9"/>
      <c r="IG38" s="9"/>
      <c r="IH38" s="11"/>
      <c r="II38" s="14"/>
      <c r="IJ38" s="18"/>
      <c r="IK38" s="19"/>
      <c r="IL38" s="21"/>
      <c r="IM38" s="30"/>
      <c r="IN38" s="39"/>
      <c r="IO38" s="9"/>
      <c r="IP38" s="9"/>
      <c r="IQ38" s="11"/>
      <c r="IR38" s="14"/>
      <c r="IS38" s="18"/>
      <c r="IT38" s="19"/>
      <c r="IU38" s="21"/>
      <c r="IV38" s="30"/>
    </row>
    <row r="39" spans="1:256" s="60" customFormat="1" ht="54">
      <c r="A39" s="79">
        <v>35</v>
      </c>
      <c r="B39" s="51" t="s">
        <v>113</v>
      </c>
      <c r="C39" s="59"/>
      <c r="D39" s="1" t="s">
        <v>42</v>
      </c>
      <c r="E39" s="23"/>
      <c r="F39" s="8"/>
      <c r="G39" s="8"/>
      <c r="H39" s="8"/>
      <c r="I39" s="70" t="s">
        <v>9</v>
      </c>
      <c r="J39" s="9"/>
      <c r="K39" s="9">
        <v>28563</v>
      </c>
      <c r="L39" s="25"/>
      <c r="M39" s="26"/>
      <c r="N39" s="44">
        <f t="shared" si="1"/>
        <v>28563</v>
      </c>
      <c r="O39" s="2"/>
      <c r="P39" s="2"/>
      <c r="Q39" s="17"/>
      <c r="R39" s="13"/>
      <c r="S39" s="16"/>
      <c r="T39" s="13"/>
      <c r="U39" s="13"/>
      <c r="V39" s="41"/>
      <c r="W39" s="50"/>
      <c r="X39" s="16"/>
      <c r="Y39" s="16"/>
      <c r="Z39" s="17"/>
      <c r="AA39" s="13"/>
      <c r="AB39" s="18"/>
      <c r="AC39" s="21"/>
      <c r="AD39" s="21"/>
      <c r="AE39" s="30"/>
      <c r="AF39" s="50"/>
      <c r="AG39" s="16"/>
      <c r="AH39" s="16"/>
      <c r="AI39" s="17"/>
      <c r="AJ39" s="13"/>
      <c r="AK39" s="18"/>
      <c r="AL39" s="21"/>
      <c r="AM39" s="21"/>
      <c r="AN39" s="30"/>
      <c r="AO39" s="50"/>
      <c r="AP39" s="16"/>
      <c r="AQ39" s="16"/>
      <c r="AR39" s="17"/>
      <c r="AS39" s="13"/>
      <c r="AT39" s="18"/>
      <c r="AU39" s="21"/>
      <c r="AV39" s="21"/>
      <c r="AW39" s="30"/>
      <c r="AX39" s="50"/>
      <c r="AY39" s="16"/>
      <c r="AZ39" s="16"/>
      <c r="BA39" s="17"/>
      <c r="BB39" s="13"/>
      <c r="BC39" s="18"/>
      <c r="BD39" s="21"/>
      <c r="BE39" s="21"/>
      <c r="BF39" s="30"/>
      <c r="BG39" s="50"/>
      <c r="BH39" s="16"/>
      <c r="BI39" s="16"/>
      <c r="BJ39" s="17"/>
      <c r="BK39" s="13"/>
      <c r="BL39" s="18"/>
      <c r="BM39" s="21"/>
      <c r="BN39" s="21"/>
      <c r="BO39" s="30"/>
      <c r="BP39" s="50"/>
      <c r="BQ39" s="16"/>
      <c r="BR39" s="16"/>
      <c r="BS39" s="17"/>
      <c r="BT39" s="13"/>
      <c r="BU39" s="18"/>
      <c r="BV39" s="21"/>
      <c r="BW39" s="21"/>
      <c r="BX39" s="30"/>
      <c r="BY39" s="50"/>
      <c r="BZ39" s="16"/>
      <c r="CA39" s="16"/>
      <c r="CB39" s="17"/>
      <c r="CC39" s="13"/>
      <c r="CD39" s="18"/>
      <c r="CE39" s="21"/>
      <c r="CF39" s="21"/>
      <c r="CG39" s="30"/>
      <c r="CH39" s="50"/>
      <c r="CI39" s="16"/>
      <c r="CJ39" s="16"/>
      <c r="CK39" s="17"/>
      <c r="CL39" s="13"/>
      <c r="CM39" s="18"/>
      <c r="CN39" s="21"/>
      <c r="CO39" s="21"/>
      <c r="CP39" s="30"/>
      <c r="CQ39" s="50"/>
      <c r="CR39" s="16"/>
      <c r="CS39" s="16"/>
      <c r="CT39" s="17"/>
      <c r="CU39" s="13"/>
      <c r="CV39" s="18"/>
      <c r="CW39" s="21"/>
      <c r="CX39" s="21"/>
      <c r="CY39" s="30"/>
      <c r="CZ39" s="50"/>
      <c r="DA39" s="16"/>
      <c r="DB39" s="16"/>
      <c r="DC39" s="17"/>
      <c r="DD39" s="13"/>
      <c r="DE39" s="18"/>
      <c r="DF39" s="21"/>
      <c r="DG39" s="21"/>
      <c r="DH39" s="30"/>
      <c r="DI39" s="50"/>
      <c r="DJ39" s="16"/>
      <c r="DK39" s="16"/>
      <c r="DL39" s="17"/>
      <c r="DM39" s="13"/>
      <c r="DN39" s="18"/>
      <c r="DO39" s="21"/>
      <c r="DP39" s="21"/>
      <c r="DQ39" s="30"/>
      <c r="DR39" s="50"/>
      <c r="DS39" s="16"/>
      <c r="DT39" s="16"/>
      <c r="DU39" s="17"/>
      <c r="DV39" s="13"/>
      <c r="DW39" s="18"/>
      <c r="DX39" s="21"/>
      <c r="DY39" s="21"/>
      <c r="DZ39" s="30"/>
      <c r="EA39" s="50"/>
      <c r="EB39" s="16"/>
      <c r="EC39" s="16"/>
      <c r="ED39" s="17"/>
      <c r="EE39" s="13"/>
      <c r="EF39" s="18"/>
      <c r="EG39" s="21"/>
      <c r="EH39" s="21"/>
      <c r="EI39" s="30"/>
      <c r="EJ39" s="50"/>
      <c r="EK39" s="16"/>
      <c r="EL39" s="16"/>
      <c r="EM39" s="17"/>
      <c r="EN39" s="13"/>
      <c r="EO39" s="18"/>
      <c r="EP39" s="21"/>
      <c r="EQ39" s="21"/>
      <c r="ER39" s="30"/>
      <c r="ES39" s="50"/>
      <c r="ET39" s="16"/>
      <c r="EU39" s="16"/>
      <c r="EV39" s="17"/>
      <c r="EW39" s="13"/>
      <c r="EX39" s="18"/>
      <c r="EY39" s="21"/>
      <c r="EZ39" s="21"/>
      <c r="FA39" s="30"/>
      <c r="FB39" s="50"/>
      <c r="FC39" s="16"/>
      <c r="FD39" s="16"/>
      <c r="FE39" s="17"/>
      <c r="FF39" s="13"/>
      <c r="FG39" s="18"/>
      <c r="FH39" s="21"/>
      <c r="FI39" s="21"/>
      <c r="FJ39" s="30"/>
      <c r="FK39" s="50"/>
      <c r="FL39" s="16"/>
      <c r="FM39" s="16"/>
      <c r="FN39" s="17"/>
      <c r="FO39" s="13"/>
      <c r="FP39" s="18"/>
      <c r="FQ39" s="21"/>
      <c r="FR39" s="21"/>
      <c r="FS39" s="30"/>
      <c r="FT39" s="50"/>
      <c r="FU39" s="16"/>
      <c r="FV39" s="16"/>
      <c r="FW39" s="17"/>
      <c r="FX39" s="13"/>
      <c r="FY39" s="18"/>
      <c r="FZ39" s="21"/>
      <c r="GA39" s="21"/>
      <c r="GB39" s="30"/>
      <c r="GC39" s="50"/>
      <c r="GD39" s="16"/>
      <c r="GE39" s="16"/>
      <c r="GF39" s="17"/>
      <c r="GG39" s="13"/>
      <c r="GH39" s="18"/>
      <c r="GI39" s="21"/>
      <c r="GJ39" s="21"/>
      <c r="GK39" s="30"/>
      <c r="GL39" s="50"/>
      <c r="GM39" s="16"/>
      <c r="GN39" s="16"/>
      <c r="GO39" s="17"/>
      <c r="GP39" s="13"/>
      <c r="GQ39" s="18"/>
      <c r="GR39" s="21"/>
      <c r="GS39" s="21"/>
      <c r="GT39" s="30"/>
      <c r="GU39" s="50"/>
      <c r="GV39" s="16"/>
      <c r="GW39" s="16"/>
      <c r="GX39" s="17"/>
      <c r="GY39" s="13"/>
      <c r="GZ39" s="18"/>
      <c r="HA39" s="21"/>
      <c r="HB39" s="21"/>
      <c r="HC39" s="30"/>
      <c r="HD39" s="50"/>
      <c r="HE39" s="16"/>
      <c r="HF39" s="16"/>
      <c r="HG39" s="17"/>
      <c r="HH39" s="13"/>
      <c r="HI39" s="18"/>
      <c r="HJ39" s="21"/>
      <c r="HK39" s="21"/>
      <c r="HL39" s="30"/>
      <c r="HM39" s="50"/>
      <c r="HN39" s="16"/>
      <c r="HO39" s="16"/>
      <c r="HP39" s="17"/>
      <c r="HQ39" s="13"/>
      <c r="HR39" s="18"/>
      <c r="HS39" s="21"/>
      <c r="HT39" s="21"/>
      <c r="HU39" s="30"/>
      <c r="HV39" s="50"/>
      <c r="HW39" s="16"/>
      <c r="HX39" s="16"/>
      <c r="HY39" s="17"/>
      <c r="HZ39" s="13"/>
      <c r="IA39" s="18"/>
      <c r="IB39" s="21"/>
      <c r="IC39" s="21"/>
      <c r="ID39" s="30"/>
      <c r="IE39" s="50"/>
      <c r="IF39" s="16"/>
      <c r="IG39" s="16"/>
      <c r="IH39" s="17"/>
      <c r="II39" s="13"/>
      <c r="IJ39" s="18"/>
      <c r="IK39" s="21"/>
      <c r="IL39" s="21"/>
      <c r="IM39" s="30"/>
      <c r="IN39" s="50"/>
      <c r="IO39" s="16"/>
      <c r="IP39" s="16"/>
      <c r="IQ39" s="17"/>
      <c r="IR39" s="13"/>
      <c r="IS39" s="18"/>
      <c r="IT39" s="21"/>
      <c r="IU39" s="21"/>
      <c r="IV39" s="30"/>
    </row>
    <row r="40" spans="1:256" s="60" customFormat="1" ht="82.5" customHeight="1">
      <c r="A40" s="79">
        <v>36</v>
      </c>
      <c r="B40" s="51" t="s">
        <v>112</v>
      </c>
      <c r="C40" s="59"/>
      <c r="D40" s="1" t="s">
        <v>42</v>
      </c>
      <c r="E40" s="23"/>
      <c r="F40" s="8"/>
      <c r="G40" s="8"/>
      <c r="H40" s="8"/>
      <c r="I40" s="70" t="s">
        <v>8</v>
      </c>
      <c r="J40" s="9"/>
      <c r="K40" s="9">
        <v>18466.2</v>
      </c>
      <c r="L40" s="25"/>
      <c r="M40" s="26"/>
      <c r="N40" s="44">
        <f t="shared" si="1"/>
        <v>18466.2</v>
      </c>
      <c r="O40" s="2"/>
      <c r="P40" s="2"/>
      <c r="Q40" s="17"/>
      <c r="R40" s="13"/>
      <c r="S40" s="16"/>
      <c r="T40" s="13"/>
      <c r="U40" s="13"/>
      <c r="V40" s="41"/>
      <c r="W40" s="50"/>
      <c r="X40" s="16"/>
      <c r="Y40" s="16"/>
      <c r="Z40" s="17"/>
      <c r="AA40" s="13"/>
      <c r="AB40" s="18"/>
      <c r="AC40" s="21"/>
      <c r="AD40" s="21"/>
      <c r="AE40" s="30"/>
      <c r="AF40" s="50"/>
      <c r="AG40" s="16"/>
      <c r="AH40" s="16"/>
      <c r="AI40" s="17"/>
      <c r="AJ40" s="13"/>
      <c r="AK40" s="18"/>
      <c r="AL40" s="21"/>
      <c r="AM40" s="21"/>
      <c r="AN40" s="30"/>
      <c r="AO40" s="50"/>
      <c r="AP40" s="16"/>
      <c r="AQ40" s="16"/>
      <c r="AR40" s="17"/>
      <c r="AS40" s="13"/>
      <c r="AT40" s="18"/>
      <c r="AU40" s="21"/>
      <c r="AV40" s="21"/>
      <c r="AW40" s="30"/>
      <c r="AX40" s="50"/>
      <c r="AY40" s="16"/>
      <c r="AZ40" s="16"/>
      <c r="BA40" s="17"/>
      <c r="BB40" s="13"/>
      <c r="BC40" s="18"/>
      <c r="BD40" s="21"/>
      <c r="BE40" s="21"/>
      <c r="BF40" s="30"/>
      <c r="BG40" s="50"/>
      <c r="BH40" s="16"/>
      <c r="BI40" s="16"/>
      <c r="BJ40" s="17"/>
      <c r="BK40" s="13"/>
      <c r="BL40" s="18"/>
      <c r="BM40" s="21"/>
      <c r="BN40" s="21"/>
      <c r="BO40" s="30"/>
      <c r="BP40" s="50"/>
      <c r="BQ40" s="16"/>
      <c r="BR40" s="16"/>
      <c r="BS40" s="17"/>
      <c r="BT40" s="13"/>
      <c r="BU40" s="18"/>
      <c r="BV40" s="21"/>
      <c r="BW40" s="21"/>
      <c r="BX40" s="30"/>
      <c r="BY40" s="50"/>
      <c r="BZ40" s="16"/>
      <c r="CA40" s="16"/>
      <c r="CB40" s="17"/>
      <c r="CC40" s="13"/>
      <c r="CD40" s="18"/>
      <c r="CE40" s="21"/>
      <c r="CF40" s="21"/>
      <c r="CG40" s="30"/>
      <c r="CH40" s="50"/>
      <c r="CI40" s="16"/>
      <c r="CJ40" s="16"/>
      <c r="CK40" s="17"/>
      <c r="CL40" s="13"/>
      <c r="CM40" s="18"/>
      <c r="CN40" s="21"/>
      <c r="CO40" s="21"/>
      <c r="CP40" s="30"/>
      <c r="CQ40" s="50"/>
      <c r="CR40" s="16"/>
      <c r="CS40" s="16"/>
      <c r="CT40" s="17"/>
      <c r="CU40" s="13"/>
      <c r="CV40" s="18"/>
      <c r="CW40" s="21"/>
      <c r="CX40" s="21"/>
      <c r="CY40" s="30"/>
      <c r="CZ40" s="50"/>
      <c r="DA40" s="16"/>
      <c r="DB40" s="16"/>
      <c r="DC40" s="17"/>
      <c r="DD40" s="13"/>
      <c r="DE40" s="18"/>
      <c r="DF40" s="21"/>
      <c r="DG40" s="21"/>
      <c r="DH40" s="30"/>
      <c r="DI40" s="50"/>
      <c r="DJ40" s="16"/>
      <c r="DK40" s="16"/>
      <c r="DL40" s="17"/>
      <c r="DM40" s="13"/>
      <c r="DN40" s="18"/>
      <c r="DO40" s="21"/>
      <c r="DP40" s="21"/>
      <c r="DQ40" s="30"/>
      <c r="DR40" s="50"/>
      <c r="DS40" s="16"/>
      <c r="DT40" s="16"/>
      <c r="DU40" s="17"/>
      <c r="DV40" s="13"/>
      <c r="DW40" s="18"/>
      <c r="DX40" s="21"/>
      <c r="DY40" s="21"/>
      <c r="DZ40" s="30"/>
      <c r="EA40" s="50"/>
      <c r="EB40" s="16"/>
      <c r="EC40" s="16"/>
      <c r="ED40" s="17"/>
      <c r="EE40" s="13"/>
      <c r="EF40" s="18"/>
      <c r="EG40" s="21"/>
      <c r="EH40" s="21"/>
      <c r="EI40" s="30"/>
      <c r="EJ40" s="50"/>
      <c r="EK40" s="16"/>
      <c r="EL40" s="16"/>
      <c r="EM40" s="17"/>
      <c r="EN40" s="13"/>
      <c r="EO40" s="18"/>
      <c r="EP40" s="21"/>
      <c r="EQ40" s="21"/>
      <c r="ER40" s="30"/>
      <c r="ES40" s="50"/>
      <c r="ET40" s="16"/>
      <c r="EU40" s="16"/>
      <c r="EV40" s="17"/>
      <c r="EW40" s="13"/>
      <c r="EX40" s="18"/>
      <c r="EY40" s="21"/>
      <c r="EZ40" s="21"/>
      <c r="FA40" s="30"/>
      <c r="FB40" s="50"/>
      <c r="FC40" s="16"/>
      <c r="FD40" s="16"/>
      <c r="FE40" s="17"/>
      <c r="FF40" s="13"/>
      <c r="FG40" s="18"/>
      <c r="FH40" s="21"/>
      <c r="FI40" s="21"/>
      <c r="FJ40" s="30"/>
      <c r="FK40" s="50"/>
      <c r="FL40" s="16"/>
      <c r="FM40" s="16"/>
      <c r="FN40" s="17"/>
      <c r="FO40" s="13"/>
      <c r="FP40" s="18"/>
      <c r="FQ40" s="21"/>
      <c r="FR40" s="21"/>
      <c r="FS40" s="30"/>
      <c r="FT40" s="50"/>
      <c r="FU40" s="16"/>
      <c r="FV40" s="16"/>
      <c r="FW40" s="17"/>
      <c r="FX40" s="13"/>
      <c r="FY40" s="18"/>
      <c r="FZ40" s="21"/>
      <c r="GA40" s="21"/>
      <c r="GB40" s="30"/>
      <c r="GC40" s="50"/>
      <c r="GD40" s="16"/>
      <c r="GE40" s="16"/>
      <c r="GF40" s="17"/>
      <c r="GG40" s="13"/>
      <c r="GH40" s="18"/>
      <c r="GI40" s="21"/>
      <c r="GJ40" s="21"/>
      <c r="GK40" s="30"/>
      <c r="GL40" s="50"/>
      <c r="GM40" s="16"/>
      <c r="GN40" s="16"/>
      <c r="GO40" s="17"/>
      <c r="GP40" s="13"/>
      <c r="GQ40" s="18"/>
      <c r="GR40" s="21"/>
      <c r="GS40" s="21"/>
      <c r="GT40" s="30"/>
      <c r="GU40" s="50"/>
      <c r="GV40" s="16"/>
      <c r="GW40" s="16"/>
      <c r="GX40" s="17"/>
      <c r="GY40" s="13"/>
      <c r="GZ40" s="18"/>
      <c r="HA40" s="21"/>
      <c r="HB40" s="21"/>
      <c r="HC40" s="30"/>
      <c r="HD40" s="50"/>
      <c r="HE40" s="16"/>
      <c r="HF40" s="16"/>
      <c r="HG40" s="17"/>
      <c r="HH40" s="13"/>
      <c r="HI40" s="18"/>
      <c r="HJ40" s="21"/>
      <c r="HK40" s="21"/>
      <c r="HL40" s="30"/>
      <c r="HM40" s="50"/>
      <c r="HN40" s="16"/>
      <c r="HO40" s="16"/>
      <c r="HP40" s="17"/>
      <c r="HQ40" s="13"/>
      <c r="HR40" s="18"/>
      <c r="HS40" s="21"/>
      <c r="HT40" s="21"/>
      <c r="HU40" s="30"/>
      <c r="HV40" s="50"/>
      <c r="HW40" s="16"/>
      <c r="HX40" s="16"/>
      <c r="HY40" s="17"/>
      <c r="HZ40" s="13"/>
      <c r="IA40" s="18"/>
      <c r="IB40" s="21"/>
      <c r="IC40" s="21"/>
      <c r="ID40" s="30"/>
      <c r="IE40" s="50"/>
      <c r="IF40" s="16"/>
      <c r="IG40" s="16"/>
      <c r="IH40" s="17"/>
      <c r="II40" s="13"/>
      <c r="IJ40" s="18"/>
      <c r="IK40" s="21"/>
      <c r="IL40" s="21"/>
      <c r="IM40" s="30"/>
      <c r="IN40" s="50"/>
      <c r="IO40" s="16"/>
      <c r="IP40" s="16"/>
      <c r="IQ40" s="17"/>
      <c r="IR40" s="13"/>
      <c r="IS40" s="18"/>
      <c r="IT40" s="21"/>
      <c r="IU40" s="21"/>
      <c r="IV40" s="30"/>
    </row>
    <row r="41" spans="1:16" s="20" customFormat="1" ht="67.5">
      <c r="A41" s="79">
        <v>37</v>
      </c>
      <c r="B41" s="51" t="s">
        <v>111</v>
      </c>
      <c r="C41" s="52"/>
      <c r="D41" s="1" t="s">
        <v>42</v>
      </c>
      <c r="E41" s="23"/>
      <c r="F41" s="8"/>
      <c r="G41" s="8"/>
      <c r="H41" s="8"/>
      <c r="I41" s="72" t="s">
        <v>7</v>
      </c>
      <c r="J41" s="9"/>
      <c r="K41" s="9">
        <v>9593.5</v>
      </c>
      <c r="L41" s="25"/>
      <c r="M41" s="26"/>
      <c r="N41" s="44">
        <f t="shared" si="1"/>
        <v>9593.5</v>
      </c>
      <c r="O41" s="2"/>
      <c r="P41" s="2"/>
    </row>
    <row r="42" spans="1:16" s="20" customFormat="1" ht="15.75" thickBot="1">
      <c r="A42" s="79">
        <v>38</v>
      </c>
      <c r="B42" s="51"/>
      <c r="C42" s="52"/>
      <c r="D42" s="1"/>
      <c r="E42" s="23"/>
      <c r="F42" s="75">
        <f>SUM(F36:F41)</f>
        <v>0</v>
      </c>
      <c r="G42" s="75">
        <f>SUM(G36:G41)</f>
        <v>0</v>
      </c>
      <c r="H42" s="75">
        <f>SUM(H36:H41)</f>
        <v>0</v>
      </c>
      <c r="I42" s="73" t="s">
        <v>10</v>
      </c>
      <c r="J42" s="76">
        <f>SUM(J36:J41)</f>
        <v>0</v>
      </c>
      <c r="K42" s="76">
        <f>SUM(K36:K41)</f>
        <v>63262.600000000006</v>
      </c>
      <c r="L42" s="76">
        <f>SUM(L36:L41)</f>
        <v>0</v>
      </c>
      <c r="M42" s="76"/>
      <c r="N42" s="76">
        <f>SUM(N36:N41)</f>
        <v>63262.600000000006</v>
      </c>
      <c r="O42" s="2"/>
      <c r="P42" s="2"/>
    </row>
    <row r="43" spans="1:256" s="60" customFormat="1" ht="16.5" thickBot="1" thickTop="1">
      <c r="A43" s="79">
        <v>39</v>
      </c>
      <c r="B43" s="51"/>
      <c r="C43" s="59"/>
      <c r="D43" s="1"/>
      <c r="E43" s="23"/>
      <c r="F43" s="75">
        <f>F42+F34</f>
        <v>18</v>
      </c>
      <c r="G43" s="75">
        <f>G42+G34</f>
        <v>0</v>
      </c>
      <c r="H43" s="75">
        <f>H42+H34</f>
        <v>4</v>
      </c>
      <c r="I43" s="73" t="s">
        <v>106</v>
      </c>
      <c r="J43" s="76">
        <f>J42+J34</f>
        <v>440</v>
      </c>
      <c r="K43" s="76">
        <f>K42+K34</f>
        <v>275877.7</v>
      </c>
      <c r="L43" s="76">
        <f>L42+L34</f>
        <v>-1703.6</v>
      </c>
      <c r="M43" s="76"/>
      <c r="N43" s="76">
        <f>N42+N34</f>
        <v>274614.1</v>
      </c>
      <c r="O43" s="2"/>
      <c r="P43" s="2"/>
      <c r="Q43" s="17"/>
      <c r="R43" s="13"/>
      <c r="S43" s="16"/>
      <c r="T43" s="13"/>
      <c r="U43" s="13"/>
      <c r="V43" s="41"/>
      <c r="W43" s="50"/>
      <c r="X43" s="16"/>
      <c r="Y43" s="16"/>
      <c r="Z43" s="17"/>
      <c r="AA43" s="13"/>
      <c r="AB43" s="18"/>
      <c r="AC43" s="21"/>
      <c r="AD43" s="21"/>
      <c r="AE43" s="30"/>
      <c r="AF43" s="50"/>
      <c r="AG43" s="16"/>
      <c r="AH43" s="16"/>
      <c r="AI43" s="17"/>
      <c r="AJ43" s="13"/>
      <c r="AK43" s="18"/>
      <c r="AL43" s="21"/>
      <c r="AM43" s="21"/>
      <c r="AN43" s="30"/>
      <c r="AO43" s="50"/>
      <c r="AP43" s="16"/>
      <c r="AQ43" s="16"/>
      <c r="AR43" s="17"/>
      <c r="AS43" s="13"/>
      <c r="AT43" s="18"/>
      <c r="AU43" s="21"/>
      <c r="AV43" s="21"/>
      <c r="AW43" s="30"/>
      <c r="AX43" s="50"/>
      <c r="AY43" s="16"/>
      <c r="AZ43" s="16"/>
      <c r="BA43" s="17"/>
      <c r="BB43" s="13"/>
      <c r="BC43" s="18"/>
      <c r="BD43" s="21"/>
      <c r="BE43" s="21"/>
      <c r="BF43" s="30"/>
      <c r="BG43" s="50"/>
      <c r="BH43" s="16"/>
      <c r="BI43" s="16"/>
      <c r="BJ43" s="17"/>
      <c r="BK43" s="13"/>
      <c r="BL43" s="18"/>
      <c r="BM43" s="21"/>
      <c r="BN43" s="21"/>
      <c r="BO43" s="30"/>
      <c r="BP43" s="50"/>
      <c r="BQ43" s="16"/>
      <c r="BR43" s="16"/>
      <c r="BS43" s="17"/>
      <c r="BT43" s="13"/>
      <c r="BU43" s="18"/>
      <c r="BV43" s="21"/>
      <c r="BW43" s="21"/>
      <c r="BX43" s="30"/>
      <c r="BY43" s="50"/>
      <c r="BZ43" s="16"/>
      <c r="CA43" s="16"/>
      <c r="CB43" s="17"/>
      <c r="CC43" s="13"/>
      <c r="CD43" s="18"/>
      <c r="CE43" s="21"/>
      <c r="CF43" s="21"/>
      <c r="CG43" s="30"/>
      <c r="CH43" s="50"/>
      <c r="CI43" s="16"/>
      <c r="CJ43" s="16"/>
      <c r="CK43" s="17"/>
      <c r="CL43" s="13"/>
      <c r="CM43" s="18"/>
      <c r="CN43" s="21"/>
      <c r="CO43" s="21"/>
      <c r="CP43" s="30"/>
      <c r="CQ43" s="50"/>
      <c r="CR43" s="16"/>
      <c r="CS43" s="16"/>
      <c r="CT43" s="17"/>
      <c r="CU43" s="13"/>
      <c r="CV43" s="18"/>
      <c r="CW43" s="21"/>
      <c r="CX43" s="21"/>
      <c r="CY43" s="30"/>
      <c r="CZ43" s="50"/>
      <c r="DA43" s="16"/>
      <c r="DB43" s="16"/>
      <c r="DC43" s="17"/>
      <c r="DD43" s="13"/>
      <c r="DE43" s="18"/>
      <c r="DF43" s="21"/>
      <c r="DG43" s="21"/>
      <c r="DH43" s="30"/>
      <c r="DI43" s="50"/>
      <c r="DJ43" s="16"/>
      <c r="DK43" s="16"/>
      <c r="DL43" s="17"/>
      <c r="DM43" s="13"/>
      <c r="DN43" s="18"/>
      <c r="DO43" s="21"/>
      <c r="DP43" s="21"/>
      <c r="DQ43" s="30"/>
      <c r="DR43" s="50"/>
      <c r="DS43" s="16"/>
      <c r="DT43" s="16"/>
      <c r="DU43" s="17"/>
      <c r="DV43" s="13"/>
      <c r="DW43" s="18"/>
      <c r="DX43" s="21"/>
      <c r="DY43" s="21"/>
      <c r="DZ43" s="30"/>
      <c r="EA43" s="50"/>
      <c r="EB43" s="16"/>
      <c r="EC43" s="16"/>
      <c r="ED43" s="17"/>
      <c r="EE43" s="13"/>
      <c r="EF43" s="18"/>
      <c r="EG43" s="21"/>
      <c r="EH43" s="21"/>
      <c r="EI43" s="30"/>
      <c r="EJ43" s="50"/>
      <c r="EK43" s="16"/>
      <c r="EL43" s="16"/>
      <c r="EM43" s="17"/>
      <c r="EN43" s="13"/>
      <c r="EO43" s="18"/>
      <c r="EP43" s="21"/>
      <c r="EQ43" s="21"/>
      <c r="ER43" s="30"/>
      <c r="ES43" s="50"/>
      <c r="ET43" s="16"/>
      <c r="EU43" s="16"/>
      <c r="EV43" s="17"/>
      <c r="EW43" s="13"/>
      <c r="EX43" s="18"/>
      <c r="EY43" s="21"/>
      <c r="EZ43" s="21"/>
      <c r="FA43" s="30"/>
      <c r="FB43" s="50"/>
      <c r="FC43" s="16"/>
      <c r="FD43" s="16"/>
      <c r="FE43" s="17"/>
      <c r="FF43" s="13"/>
      <c r="FG43" s="18"/>
      <c r="FH43" s="21"/>
      <c r="FI43" s="21"/>
      <c r="FJ43" s="30"/>
      <c r="FK43" s="50"/>
      <c r="FL43" s="16"/>
      <c r="FM43" s="16"/>
      <c r="FN43" s="17"/>
      <c r="FO43" s="13"/>
      <c r="FP43" s="18"/>
      <c r="FQ43" s="21"/>
      <c r="FR43" s="21"/>
      <c r="FS43" s="30"/>
      <c r="FT43" s="50"/>
      <c r="FU43" s="16"/>
      <c r="FV43" s="16"/>
      <c r="FW43" s="17"/>
      <c r="FX43" s="13"/>
      <c r="FY43" s="18"/>
      <c r="FZ43" s="21"/>
      <c r="GA43" s="21"/>
      <c r="GB43" s="30"/>
      <c r="GC43" s="50"/>
      <c r="GD43" s="16"/>
      <c r="GE43" s="16"/>
      <c r="GF43" s="17"/>
      <c r="GG43" s="13"/>
      <c r="GH43" s="18"/>
      <c r="GI43" s="21"/>
      <c r="GJ43" s="21"/>
      <c r="GK43" s="30"/>
      <c r="GL43" s="50"/>
      <c r="GM43" s="16"/>
      <c r="GN43" s="16"/>
      <c r="GO43" s="17"/>
      <c r="GP43" s="13"/>
      <c r="GQ43" s="18"/>
      <c r="GR43" s="21"/>
      <c r="GS43" s="21"/>
      <c r="GT43" s="30"/>
      <c r="GU43" s="50"/>
      <c r="GV43" s="16"/>
      <c r="GW43" s="16"/>
      <c r="GX43" s="17"/>
      <c r="GY43" s="13"/>
      <c r="GZ43" s="18"/>
      <c r="HA43" s="21"/>
      <c r="HB43" s="21"/>
      <c r="HC43" s="30"/>
      <c r="HD43" s="50"/>
      <c r="HE43" s="16"/>
      <c r="HF43" s="16"/>
      <c r="HG43" s="17"/>
      <c r="HH43" s="13"/>
      <c r="HI43" s="18"/>
      <c r="HJ43" s="21"/>
      <c r="HK43" s="21"/>
      <c r="HL43" s="30"/>
      <c r="HM43" s="50"/>
      <c r="HN43" s="16"/>
      <c r="HO43" s="16"/>
      <c r="HP43" s="17"/>
      <c r="HQ43" s="13"/>
      <c r="HR43" s="18"/>
      <c r="HS43" s="21"/>
      <c r="HT43" s="21"/>
      <c r="HU43" s="30"/>
      <c r="HV43" s="50"/>
      <c r="HW43" s="16"/>
      <c r="HX43" s="16"/>
      <c r="HY43" s="17"/>
      <c r="HZ43" s="13"/>
      <c r="IA43" s="18"/>
      <c r="IB43" s="21"/>
      <c r="IC43" s="21"/>
      <c r="ID43" s="30"/>
      <c r="IE43" s="50"/>
      <c r="IF43" s="16"/>
      <c r="IG43" s="16"/>
      <c r="IH43" s="17"/>
      <c r="II43" s="13"/>
      <c r="IJ43" s="18"/>
      <c r="IK43" s="21"/>
      <c r="IL43" s="21"/>
      <c r="IM43" s="30"/>
      <c r="IN43" s="50"/>
      <c r="IO43" s="16"/>
      <c r="IP43" s="16"/>
      <c r="IQ43" s="17"/>
      <c r="IR43" s="13"/>
      <c r="IS43" s="18"/>
      <c r="IT43" s="21"/>
      <c r="IU43" s="21"/>
      <c r="IV43" s="30"/>
    </row>
    <row r="44" spans="1:16" s="20" customFormat="1" ht="14.25" thickTop="1">
      <c r="A44" s="79"/>
      <c r="B44" s="51"/>
      <c r="C44" s="52"/>
      <c r="D44" s="1"/>
      <c r="E44" s="23"/>
      <c r="F44" s="8"/>
      <c r="G44" s="8"/>
      <c r="H44" s="8"/>
      <c r="I44" s="42"/>
      <c r="J44" s="9"/>
      <c r="K44" s="9"/>
      <c r="L44" s="25"/>
      <c r="M44" s="26"/>
      <c r="N44" s="10"/>
      <c r="O44" s="2"/>
      <c r="P44" s="2"/>
    </row>
    <row r="45" spans="1:256" s="60" customFormat="1" ht="13.5">
      <c r="A45" s="79"/>
      <c r="B45" s="51"/>
      <c r="C45" s="59"/>
      <c r="D45" s="1"/>
      <c r="E45" s="23"/>
      <c r="F45" s="8"/>
      <c r="G45" s="8"/>
      <c r="H45" s="8"/>
      <c r="I45" s="19"/>
      <c r="J45" s="9"/>
      <c r="K45" s="9"/>
      <c r="L45" s="25"/>
      <c r="M45" s="26"/>
      <c r="N45" s="10"/>
      <c r="O45" s="2"/>
      <c r="P45" s="2"/>
      <c r="Q45" s="17"/>
      <c r="R45" s="13"/>
      <c r="S45" s="16"/>
      <c r="T45" s="13"/>
      <c r="U45" s="13"/>
      <c r="V45" s="41"/>
      <c r="W45" s="50"/>
      <c r="X45" s="16"/>
      <c r="Y45" s="16"/>
      <c r="Z45" s="17"/>
      <c r="AA45" s="13"/>
      <c r="AB45" s="18"/>
      <c r="AC45" s="21"/>
      <c r="AD45" s="21"/>
      <c r="AE45" s="30"/>
      <c r="AF45" s="50"/>
      <c r="AG45" s="16"/>
      <c r="AH45" s="16"/>
      <c r="AI45" s="17"/>
      <c r="AJ45" s="13"/>
      <c r="AK45" s="18"/>
      <c r="AL45" s="21"/>
      <c r="AM45" s="21"/>
      <c r="AN45" s="30"/>
      <c r="AO45" s="50"/>
      <c r="AP45" s="16"/>
      <c r="AQ45" s="16"/>
      <c r="AR45" s="17"/>
      <c r="AS45" s="13"/>
      <c r="AT45" s="18"/>
      <c r="AU45" s="21"/>
      <c r="AV45" s="21"/>
      <c r="AW45" s="30"/>
      <c r="AX45" s="50"/>
      <c r="AY45" s="16"/>
      <c r="AZ45" s="16"/>
      <c r="BA45" s="17"/>
      <c r="BB45" s="13"/>
      <c r="BC45" s="18"/>
      <c r="BD45" s="21"/>
      <c r="BE45" s="21"/>
      <c r="BF45" s="30"/>
      <c r="BG45" s="50"/>
      <c r="BH45" s="16"/>
      <c r="BI45" s="16"/>
      <c r="BJ45" s="17"/>
      <c r="BK45" s="13"/>
      <c r="BL45" s="18"/>
      <c r="BM45" s="21"/>
      <c r="BN45" s="21"/>
      <c r="BO45" s="30"/>
      <c r="BP45" s="50"/>
      <c r="BQ45" s="16"/>
      <c r="BR45" s="16"/>
      <c r="BS45" s="17"/>
      <c r="BT45" s="13"/>
      <c r="BU45" s="18"/>
      <c r="BV45" s="21"/>
      <c r="BW45" s="21"/>
      <c r="BX45" s="30"/>
      <c r="BY45" s="50"/>
      <c r="BZ45" s="16"/>
      <c r="CA45" s="16"/>
      <c r="CB45" s="17"/>
      <c r="CC45" s="13"/>
      <c r="CD45" s="18"/>
      <c r="CE45" s="21"/>
      <c r="CF45" s="21"/>
      <c r="CG45" s="30"/>
      <c r="CH45" s="50"/>
      <c r="CI45" s="16"/>
      <c r="CJ45" s="16"/>
      <c r="CK45" s="17"/>
      <c r="CL45" s="13"/>
      <c r="CM45" s="18"/>
      <c r="CN45" s="21"/>
      <c r="CO45" s="21"/>
      <c r="CP45" s="30"/>
      <c r="CQ45" s="50"/>
      <c r="CR45" s="16"/>
      <c r="CS45" s="16"/>
      <c r="CT45" s="17"/>
      <c r="CU45" s="13"/>
      <c r="CV45" s="18"/>
      <c r="CW45" s="21"/>
      <c r="CX45" s="21"/>
      <c r="CY45" s="30"/>
      <c r="CZ45" s="50"/>
      <c r="DA45" s="16"/>
      <c r="DB45" s="16"/>
      <c r="DC45" s="17"/>
      <c r="DD45" s="13"/>
      <c r="DE45" s="18"/>
      <c r="DF45" s="21"/>
      <c r="DG45" s="21"/>
      <c r="DH45" s="30"/>
      <c r="DI45" s="50"/>
      <c r="DJ45" s="16"/>
      <c r="DK45" s="16"/>
      <c r="DL45" s="17"/>
      <c r="DM45" s="13"/>
      <c r="DN45" s="18"/>
      <c r="DO45" s="21"/>
      <c r="DP45" s="21"/>
      <c r="DQ45" s="30"/>
      <c r="DR45" s="50"/>
      <c r="DS45" s="16"/>
      <c r="DT45" s="16"/>
      <c r="DU45" s="17"/>
      <c r="DV45" s="13"/>
      <c r="DW45" s="18"/>
      <c r="DX45" s="21"/>
      <c r="DY45" s="21"/>
      <c r="DZ45" s="30"/>
      <c r="EA45" s="50"/>
      <c r="EB45" s="16"/>
      <c r="EC45" s="16"/>
      <c r="ED45" s="17"/>
      <c r="EE45" s="13"/>
      <c r="EF45" s="18"/>
      <c r="EG45" s="21"/>
      <c r="EH45" s="21"/>
      <c r="EI45" s="30"/>
      <c r="EJ45" s="50"/>
      <c r="EK45" s="16"/>
      <c r="EL45" s="16"/>
      <c r="EM45" s="17"/>
      <c r="EN45" s="13"/>
      <c r="EO45" s="18"/>
      <c r="EP45" s="21"/>
      <c r="EQ45" s="21"/>
      <c r="ER45" s="30"/>
      <c r="ES45" s="50"/>
      <c r="ET45" s="16"/>
      <c r="EU45" s="16"/>
      <c r="EV45" s="17"/>
      <c r="EW45" s="13"/>
      <c r="EX45" s="18"/>
      <c r="EY45" s="21"/>
      <c r="EZ45" s="21"/>
      <c r="FA45" s="30"/>
      <c r="FB45" s="50"/>
      <c r="FC45" s="16"/>
      <c r="FD45" s="16"/>
      <c r="FE45" s="17"/>
      <c r="FF45" s="13"/>
      <c r="FG45" s="18"/>
      <c r="FH45" s="21"/>
      <c r="FI45" s="21"/>
      <c r="FJ45" s="30"/>
      <c r="FK45" s="50"/>
      <c r="FL45" s="16"/>
      <c r="FM45" s="16"/>
      <c r="FN45" s="17"/>
      <c r="FO45" s="13"/>
      <c r="FP45" s="18"/>
      <c r="FQ45" s="21"/>
      <c r="FR45" s="21"/>
      <c r="FS45" s="30"/>
      <c r="FT45" s="50"/>
      <c r="FU45" s="16"/>
      <c r="FV45" s="16"/>
      <c r="FW45" s="17"/>
      <c r="FX45" s="13"/>
      <c r="FY45" s="18"/>
      <c r="FZ45" s="21"/>
      <c r="GA45" s="21"/>
      <c r="GB45" s="30"/>
      <c r="GC45" s="50"/>
      <c r="GD45" s="16"/>
      <c r="GE45" s="16"/>
      <c r="GF45" s="17"/>
      <c r="GG45" s="13"/>
      <c r="GH45" s="18"/>
      <c r="GI45" s="21"/>
      <c r="GJ45" s="21"/>
      <c r="GK45" s="30"/>
      <c r="GL45" s="50"/>
      <c r="GM45" s="16"/>
      <c r="GN45" s="16"/>
      <c r="GO45" s="17"/>
      <c r="GP45" s="13"/>
      <c r="GQ45" s="18"/>
      <c r="GR45" s="21"/>
      <c r="GS45" s="21"/>
      <c r="GT45" s="30"/>
      <c r="GU45" s="50"/>
      <c r="GV45" s="16"/>
      <c r="GW45" s="16"/>
      <c r="GX45" s="17"/>
      <c r="GY45" s="13"/>
      <c r="GZ45" s="18"/>
      <c r="HA45" s="21"/>
      <c r="HB45" s="21"/>
      <c r="HC45" s="30"/>
      <c r="HD45" s="50"/>
      <c r="HE45" s="16"/>
      <c r="HF45" s="16"/>
      <c r="HG45" s="17"/>
      <c r="HH45" s="13"/>
      <c r="HI45" s="18"/>
      <c r="HJ45" s="21"/>
      <c r="HK45" s="21"/>
      <c r="HL45" s="30"/>
      <c r="HM45" s="50"/>
      <c r="HN45" s="16"/>
      <c r="HO45" s="16"/>
      <c r="HP45" s="17"/>
      <c r="HQ45" s="13"/>
      <c r="HR45" s="18"/>
      <c r="HS45" s="21"/>
      <c r="HT45" s="21"/>
      <c r="HU45" s="30"/>
      <c r="HV45" s="50"/>
      <c r="HW45" s="16"/>
      <c r="HX45" s="16"/>
      <c r="HY45" s="17"/>
      <c r="HZ45" s="13"/>
      <c r="IA45" s="18"/>
      <c r="IB45" s="21"/>
      <c r="IC45" s="21"/>
      <c r="ID45" s="30"/>
      <c r="IE45" s="50"/>
      <c r="IF45" s="16"/>
      <c r="IG45" s="16"/>
      <c r="IH45" s="17"/>
      <c r="II45" s="13"/>
      <c r="IJ45" s="18"/>
      <c r="IK45" s="21"/>
      <c r="IL45" s="21"/>
      <c r="IM45" s="30"/>
      <c r="IN45" s="50"/>
      <c r="IO45" s="16"/>
      <c r="IP45" s="16"/>
      <c r="IQ45" s="17"/>
      <c r="IR45" s="13"/>
      <c r="IS45" s="18"/>
      <c r="IT45" s="21"/>
      <c r="IU45" s="21"/>
      <c r="IV45" s="30"/>
    </row>
    <row r="46" spans="1:16" s="20" customFormat="1" ht="13.5">
      <c r="A46" s="79"/>
      <c r="B46" s="51"/>
      <c r="C46" s="52"/>
      <c r="D46" s="1"/>
      <c r="E46" s="23"/>
      <c r="F46" s="8"/>
      <c r="G46" s="8"/>
      <c r="H46" s="8"/>
      <c r="I46" s="24"/>
      <c r="J46" s="9"/>
      <c r="K46" s="9"/>
      <c r="L46" s="25"/>
      <c r="M46" s="26"/>
      <c r="N46" s="10"/>
      <c r="O46" s="2"/>
      <c r="P46" s="2"/>
    </row>
    <row r="47" spans="1:16" s="20" customFormat="1" ht="13.5">
      <c r="A47" s="79"/>
      <c r="B47" s="51"/>
      <c r="C47" s="52"/>
      <c r="D47" s="1"/>
      <c r="E47" s="23"/>
      <c r="F47" s="8"/>
      <c r="G47" s="8"/>
      <c r="H47" s="8"/>
      <c r="I47" s="24"/>
      <c r="J47" s="9"/>
      <c r="K47" s="9"/>
      <c r="L47" s="25"/>
      <c r="M47" s="26"/>
      <c r="N47" s="10"/>
      <c r="O47" s="2"/>
      <c r="P47" s="2"/>
    </row>
    <row r="48" spans="1:16" s="20" customFormat="1" ht="13.5">
      <c r="A48" s="79"/>
      <c r="B48" s="51"/>
      <c r="C48" s="52"/>
      <c r="D48" s="1"/>
      <c r="E48" s="23"/>
      <c r="F48" s="8"/>
      <c r="G48" s="8"/>
      <c r="H48" s="8"/>
      <c r="I48" s="42"/>
      <c r="J48" s="9"/>
      <c r="K48" s="9"/>
      <c r="L48" s="25"/>
      <c r="M48" s="26"/>
      <c r="N48" s="10"/>
      <c r="O48" s="2"/>
      <c r="P48" s="2"/>
    </row>
    <row r="49" spans="1:16" s="20" customFormat="1" ht="13.5">
      <c r="A49" s="79"/>
      <c r="B49" s="51"/>
      <c r="C49" s="52"/>
      <c r="D49" s="1"/>
      <c r="E49" s="23"/>
      <c r="F49" s="8"/>
      <c r="G49" s="8"/>
      <c r="H49" s="8"/>
      <c r="I49" s="24"/>
      <c r="J49" s="9"/>
      <c r="K49" s="9"/>
      <c r="L49" s="25"/>
      <c r="M49" s="26"/>
      <c r="N49" s="10"/>
      <c r="O49" s="2"/>
      <c r="P49" s="2"/>
    </row>
    <row r="50" spans="1:16" s="20" customFormat="1" ht="13.5">
      <c r="A50" s="79"/>
      <c r="B50" s="51"/>
      <c r="C50" s="52"/>
      <c r="D50" s="1"/>
      <c r="E50" s="23"/>
      <c r="F50" s="8"/>
      <c r="G50" s="8"/>
      <c r="H50" s="8"/>
      <c r="I50" s="24"/>
      <c r="J50" s="9"/>
      <c r="K50" s="9"/>
      <c r="L50" s="25"/>
      <c r="M50" s="26"/>
      <c r="N50" s="10"/>
      <c r="O50" s="2"/>
      <c r="P50" s="2"/>
    </row>
    <row r="51" spans="1:16" s="20" customFormat="1" ht="13.5">
      <c r="A51" s="79"/>
      <c r="B51" s="51"/>
      <c r="C51" s="52"/>
      <c r="D51" s="1"/>
      <c r="E51" s="23"/>
      <c r="F51" s="8"/>
      <c r="G51" s="8"/>
      <c r="H51" s="8"/>
      <c r="I51" s="24"/>
      <c r="J51" s="9"/>
      <c r="K51" s="9"/>
      <c r="L51" s="25"/>
      <c r="M51" s="26"/>
      <c r="N51" s="10"/>
      <c r="O51" s="2"/>
      <c r="P51" s="2"/>
    </row>
    <row r="52" spans="1:256" s="60" customFormat="1" ht="13.5">
      <c r="A52" s="79"/>
      <c r="B52" s="51"/>
      <c r="C52" s="59"/>
      <c r="D52" s="1"/>
      <c r="E52" s="23"/>
      <c r="F52" s="8"/>
      <c r="G52" s="8"/>
      <c r="H52" s="8"/>
      <c r="I52" s="19"/>
      <c r="J52" s="9"/>
      <c r="K52" s="9"/>
      <c r="L52" s="25"/>
      <c r="M52" s="26"/>
      <c r="N52" s="10"/>
      <c r="O52" s="2"/>
      <c r="P52" s="2"/>
      <c r="Q52" s="17"/>
      <c r="R52" s="13"/>
      <c r="S52" s="16"/>
      <c r="T52" s="13"/>
      <c r="U52" s="13"/>
      <c r="V52" s="41"/>
      <c r="W52" s="50"/>
      <c r="X52" s="16"/>
      <c r="Y52" s="16"/>
      <c r="Z52" s="17"/>
      <c r="AA52" s="13"/>
      <c r="AB52" s="18"/>
      <c r="AC52" s="21"/>
      <c r="AD52" s="21"/>
      <c r="AE52" s="30"/>
      <c r="AF52" s="50"/>
      <c r="AG52" s="16"/>
      <c r="AH52" s="16"/>
      <c r="AI52" s="17"/>
      <c r="AJ52" s="13"/>
      <c r="AK52" s="18"/>
      <c r="AL52" s="21"/>
      <c r="AM52" s="21"/>
      <c r="AN52" s="30"/>
      <c r="AO52" s="50"/>
      <c r="AP52" s="16"/>
      <c r="AQ52" s="16"/>
      <c r="AR52" s="17"/>
      <c r="AS52" s="13"/>
      <c r="AT52" s="18"/>
      <c r="AU52" s="21"/>
      <c r="AV52" s="21"/>
      <c r="AW52" s="30"/>
      <c r="AX52" s="50"/>
      <c r="AY52" s="16"/>
      <c r="AZ52" s="16"/>
      <c r="BA52" s="17"/>
      <c r="BB52" s="13"/>
      <c r="BC52" s="18"/>
      <c r="BD52" s="21"/>
      <c r="BE52" s="21"/>
      <c r="BF52" s="30"/>
      <c r="BG52" s="50"/>
      <c r="BH52" s="16"/>
      <c r="BI52" s="16"/>
      <c r="BJ52" s="17"/>
      <c r="BK52" s="13"/>
      <c r="BL52" s="18"/>
      <c r="BM52" s="21"/>
      <c r="BN52" s="21"/>
      <c r="BO52" s="30"/>
      <c r="BP52" s="50"/>
      <c r="BQ52" s="16"/>
      <c r="BR52" s="16"/>
      <c r="BS52" s="17"/>
      <c r="BT52" s="13"/>
      <c r="BU52" s="18"/>
      <c r="BV52" s="21"/>
      <c r="BW52" s="21"/>
      <c r="BX52" s="30"/>
      <c r="BY52" s="50"/>
      <c r="BZ52" s="16"/>
      <c r="CA52" s="16"/>
      <c r="CB52" s="17"/>
      <c r="CC52" s="13"/>
      <c r="CD52" s="18"/>
      <c r="CE52" s="21"/>
      <c r="CF52" s="21"/>
      <c r="CG52" s="30"/>
      <c r="CH52" s="50"/>
      <c r="CI52" s="16"/>
      <c r="CJ52" s="16"/>
      <c r="CK52" s="17"/>
      <c r="CL52" s="13"/>
      <c r="CM52" s="18"/>
      <c r="CN52" s="21"/>
      <c r="CO52" s="21"/>
      <c r="CP52" s="30"/>
      <c r="CQ52" s="50"/>
      <c r="CR52" s="16"/>
      <c r="CS52" s="16"/>
      <c r="CT52" s="17"/>
      <c r="CU52" s="13"/>
      <c r="CV52" s="18"/>
      <c r="CW52" s="21"/>
      <c r="CX52" s="21"/>
      <c r="CY52" s="30"/>
      <c r="CZ52" s="50"/>
      <c r="DA52" s="16"/>
      <c r="DB52" s="16"/>
      <c r="DC52" s="17"/>
      <c r="DD52" s="13"/>
      <c r="DE52" s="18"/>
      <c r="DF52" s="21"/>
      <c r="DG52" s="21"/>
      <c r="DH52" s="30"/>
      <c r="DI52" s="50"/>
      <c r="DJ52" s="16"/>
      <c r="DK52" s="16"/>
      <c r="DL52" s="17"/>
      <c r="DM52" s="13"/>
      <c r="DN52" s="18"/>
      <c r="DO52" s="21"/>
      <c r="DP52" s="21"/>
      <c r="DQ52" s="30"/>
      <c r="DR52" s="50"/>
      <c r="DS52" s="16"/>
      <c r="DT52" s="16"/>
      <c r="DU52" s="17"/>
      <c r="DV52" s="13"/>
      <c r="DW52" s="18"/>
      <c r="DX52" s="21"/>
      <c r="DY52" s="21"/>
      <c r="DZ52" s="30"/>
      <c r="EA52" s="50"/>
      <c r="EB52" s="16"/>
      <c r="EC52" s="16"/>
      <c r="ED52" s="17"/>
      <c r="EE52" s="13"/>
      <c r="EF52" s="18"/>
      <c r="EG52" s="21"/>
      <c r="EH52" s="21"/>
      <c r="EI52" s="30"/>
      <c r="EJ52" s="50"/>
      <c r="EK52" s="16"/>
      <c r="EL52" s="16"/>
      <c r="EM52" s="17"/>
      <c r="EN52" s="13"/>
      <c r="EO52" s="18"/>
      <c r="EP52" s="21"/>
      <c r="EQ52" s="21"/>
      <c r="ER52" s="30"/>
      <c r="ES52" s="50"/>
      <c r="ET52" s="16"/>
      <c r="EU52" s="16"/>
      <c r="EV52" s="17"/>
      <c r="EW52" s="13"/>
      <c r="EX52" s="18"/>
      <c r="EY52" s="21"/>
      <c r="EZ52" s="21"/>
      <c r="FA52" s="30"/>
      <c r="FB52" s="50"/>
      <c r="FC52" s="16"/>
      <c r="FD52" s="16"/>
      <c r="FE52" s="17"/>
      <c r="FF52" s="13"/>
      <c r="FG52" s="18"/>
      <c r="FH52" s="21"/>
      <c r="FI52" s="21"/>
      <c r="FJ52" s="30"/>
      <c r="FK52" s="50"/>
      <c r="FL52" s="16"/>
      <c r="FM52" s="16"/>
      <c r="FN52" s="17"/>
      <c r="FO52" s="13"/>
      <c r="FP52" s="18"/>
      <c r="FQ52" s="21"/>
      <c r="FR52" s="21"/>
      <c r="FS52" s="30"/>
      <c r="FT52" s="50"/>
      <c r="FU52" s="16"/>
      <c r="FV52" s="16"/>
      <c r="FW52" s="17"/>
      <c r="FX52" s="13"/>
      <c r="FY52" s="18"/>
      <c r="FZ52" s="21"/>
      <c r="GA52" s="21"/>
      <c r="GB52" s="30"/>
      <c r="GC52" s="50"/>
      <c r="GD52" s="16"/>
      <c r="GE52" s="16"/>
      <c r="GF52" s="17"/>
      <c r="GG52" s="13"/>
      <c r="GH52" s="18"/>
      <c r="GI52" s="21"/>
      <c r="GJ52" s="21"/>
      <c r="GK52" s="30"/>
      <c r="GL52" s="50"/>
      <c r="GM52" s="16"/>
      <c r="GN52" s="16"/>
      <c r="GO52" s="17"/>
      <c r="GP52" s="13"/>
      <c r="GQ52" s="18"/>
      <c r="GR52" s="21"/>
      <c r="GS52" s="21"/>
      <c r="GT52" s="30"/>
      <c r="GU52" s="50"/>
      <c r="GV52" s="16"/>
      <c r="GW52" s="16"/>
      <c r="GX52" s="17"/>
      <c r="GY52" s="13"/>
      <c r="GZ52" s="18"/>
      <c r="HA52" s="21"/>
      <c r="HB52" s="21"/>
      <c r="HC52" s="30"/>
      <c r="HD52" s="50"/>
      <c r="HE52" s="16"/>
      <c r="HF52" s="16"/>
      <c r="HG52" s="17"/>
      <c r="HH52" s="13"/>
      <c r="HI52" s="18"/>
      <c r="HJ52" s="21"/>
      <c r="HK52" s="21"/>
      <c r="HL52" s="30"/>
      <c r="HM52" s="50"/>
      <c r="HN52" s="16"/>
      <c r="HO52" s="16"/>
      <c r="HP52" s="17"/>
      <c r="HQ52" s="13"/>
      <c r="HR52" s="18"/>
      <c r="HS52" s="21"/>
      <c r="HT52" s="21"/>
      <c r="HU52" s="30"/>
      <c r="HV52" s="50"/>
      <c r="HW52" s="16"/>
      <c r="HX52" s="16"/>
      <c r="HY52" s="17"/>
      <c r="HZ52" s="13"/>
      <c r="IA52" s="18"/>
      <c r="IB52" s="21"/>
      <c r="IC52" s="21"/>
      <c r="ID52" s="30"/>
      <c r="IE52" s="50"/>
      <c r="IF52" s="16"/>
      <c r="IG52" s="16"/>
      <c r="IH52" s="17"/>
      <c r="II52" s="13"/>
      <c r="IJ52" s="18"/>
      <c r="IK52" s="21"/>
      <c r="IL52" s="21"/>
      <c r="IM52" s="30"/>
      <c r="IN52" s="50"/>
      <c r="IO52" s="16"/>
      <c r="IP52" s="16"/>
      <c r="IQ52" s="17"/>
      <c r="IR52" s="13"/>
      <c r="IS52" s="18"/>
      <c r="IT52" s="21"/>
      <c r="IU52" s="21"/>
      <c r="IV52" s="30"/>
    </row>
    <row r="53" spans="1:256" s="60" customFormat="1" ht="13.5">
      <c r="A53" s="79"/>
      <c r="B53" s="51"/>
      <c r="C53" s="59"/>
      <c r="D53" s="1"/>
      <c r="E53" s="23"/>
      <c r="F53" s="8"/>
      <c r="G53" s="8"/>
      <c r="H53" s="8"/>
      <c r="I53" s="24"/>
      <c r="J53" s="9"/>
      <c r="K53" s="9"/>
      <c r="L53" s="25"/>
      <c r="M53" s="26"/>
      <c r="N53" s="10"/>
      <c r="O53" s="2"/>
      <c r="P53" s="2"/>
      <c r="Q53" s="11"/>
      <c r="R53" s="14"/>
      <c r="S53" s="16"/>
      <c r="T53" s="15"/>
      <c r="U53" s="13"/>
      <c r="V53" s="41"/>
      <c r="W53" s="39"/>
      <c r="X53" s="9"/>
      <c r="Y53" s="9"/>
      <c r="Z53" s="11"/>
      <c r="AA53" s="14"/>
      <c r="AB53" s="18"/>
      <c r="AC53" s="19"/>
      <c r="AD53" s="21"/>
      <c r="AE53" s="30"/>
      <c r="AF53" s="39"/>
      <c r="AG53" s="9"/>
      <c r="AH53" s="9"/>
      <c r="AI53" s="11"/>
      <c r="AJ53" s="14"/>
      <c r="AK53" s="18"/>
      <c r="AL53" s="19"/>
      <c r="AM53" s="21"/>
      <c r="AN53" s="30"/>
      <c r="AO53" s="39"/>
      <c r="AP53" s="9"/>
      <c r="AQ53" s="9"/>
      <c r="AR53" s="11"/>
      <c r="AS53" s="14"/>
      <c r="AT53" s="18"/>
      <c r="AU53" s="19"/>
      <c r="AV53" s="21"/>
      <c r="AW53" s="30"/>
      <c r="AX53" s="39"/>
      <c r="AY53" s="9"/>
      <c r="AZ53" s="9"/>
      <c r="BA53" s="11"/>
      <c r="BB53" s="14"/>
      <c r="BC53" s="18"/>
      <c r="BD53" s="19"/>
      <c r="BE53" s="21"/>
      <c r="BF53" s="30"/>
      <c r="BG53" s="39"/>
      <c r="BH53" s="9"/>
      <c r="BI53" s="9"/>
      <c r="BJ53" s="11"/>
      <c r="BK53" s="14"/>
      <c r="BL53" s="18"/>
      <c r="BM53" s="19"/>
      <c r="BN53" s="21"/>
      <c r="BO53" s="30"/>
      <c r="BP53" s="39"/>
      <c r="BQ53" s="9"/>
      <c r="BR53" s="9"/>
      <c r="BS53" s="11"/>
      <c r="BT53" s="14"/>
      <c r="BU53" s="18"/>
      <c r="BV53" s="19"/>
      <c r="BW53" s="21"/>
      <c r="BX53" s="30"/>
      <c r="BY53" s="39"/>
      <c r="BZ53" s="9"/>
      <c r="CA53" s="9"/>
      <c r="CB53" s="11"/>
      <c r="CC53" s="14"/>
      <c r="CD53" s="18"/>
      <c r="CE53" s="19"/>
      <c r="CF53" s="21"/>
      <c r="CG53" s="30"/>
      <c r="CH53" s="39"/>
      <c r="CI53" s="9"/>
      <c r="CJ53" s="9"/>
      <c r="CK53" s="11"/>
      <c r="CL53" s="14"/>
      <c r="CM53" s="18"/>
      <c r="CN53" s="19"/>
      <c r="CO53" s="21"/>
      <c r="CP53" s="30"/>
      <c r="CQ53" s="39"/>
      <c r="CR53" s="9"/>
      <c r="CS53" s="9"/>
      <c r="CT53" s="11"/>
      <c r="CU53" s="14"/>
      <c r="CV53" s="18"/>
      <c r="CW53" s="19"/>
      <c r="CX53" s="21"/>
      <c r="CY53" s="30"/>
      <c r="CZ53" s="39"/>
      <c r="DA53" s="9"/>
      <c r="DB53" s="9"/>
      <c r="DC53" s="11"/>
      <c r="DD53" s="14"/>
      <c r="DE53" s="18"/>
      <c r="DF53" s="19"/>
      <c r="DG53" s="21"/>
      <c r="DH53" s="30"/>
      <c r="DI53" s="39"/>
      <c r="DJ53" s="9"/>
      <c r="DK53" s="9"/>
      <c r="DL53" s="11"/>
      <c r="DM53" s="14"/>
      <c r="DN53" s="18"/>
      <c r="DO53" s="19"/>
      <c r="DP53" s="21"/>
      <c r="DQ53" s="30"/>
      <c r="DR53" s="39"/>
      <c r="DS53" s="9"/>
      <c r="DT53" s="9"/>
      <c r="DU53" s="11"/>
      <c r="DV53" s="14"/>
      <c r="DW53" s="18"/>
      <c r="DX53" s="19"/>
      <c r="DY53" s="21"/>
      <c r="DZ53" s="30"/>
      <c r="EA53" s="39"/>
      <c r="EB53" s="9"/>
      <c r="EC53" s="9"/>
      <c r="ED53" s="11"/>
      <c r="EE53" s="14"/>
      <c r="EF53" s="18"/>
      <c r="EG53" s="19"/>
      <c r="EH53" s="21"/>
      <c r="EI53" s="30"/>
      <c r="EJ53" s="39"/>
      <c r="EK53" s="9"/>
      <c r="EL53" s="9"/>
      <c r="EM53" s="11"/>
      <c r="EN53" s="14"/>
      <c r="EO53" s="18"/>
      <c r="EP53" s="19"/>
      <c r="EQ53" s="21"/>
      <c r="ER53" s="30"/>
      <c r="ES53" s="39"/>
      <c r="ET53" s="9"/>
      <c r="EU53" s="9"/>
      <c r="EV53" s="11"/>
      <c r="EW53" s="14"/>
      <c r="EX53" s="18"/>
      <c r="EY53" s="19"/>
      <c r="EZ53" s="21"/>
      <c r="FA53" s="30"/>
      <c r="FB53" s="39"/>
      <c r="FC53" s="9"/>
      <c r="FD53" s="9"/>
      <c r="FE53" s="11"/>
      <c r="FF53" s="14"/>
      <c r="FG53" s="18"/>
      <c r="FH53" s="19"/>
      <c r="FI53" s="21"/>
      <c r="FJ53" s="30"/>
      <c r="FK53" s="39"/>
      <c r="FL53" s="9"/>
      <c r="FM53" s="9"/>
      <c r="FN53" s="11"/>
      <c r="FO53" s="14"/>
      <c r="FP53" s="18"/>
      <c r="FQ53" s="19"/>
      <c r="FR53" s="21"/>
      <c r="FS53" s="30"/>
      <c r="FT53" s="39"/>
      <c r="FU53" s="9"/>
      <c r="FV53" s="9"/>
      <c r="FW53" s="11"/>
      <c r="FX53" s="14"/>
      <c r="FY53" s="18"/>
      <c r="FZ53" s="19"/>
      <c r="GA53" s="21"/>
      <c r="GB53" s="30"/>
      <c r="GC53" s="39"/>
      <c r="GD53" s="9"/>
      <c r="GE53" s="9"/>
      <c r="GF53" s="11"/>
      <c r="GG53" s="14"/>
      <c r="GH53" s="18"/>
      <c r="GI53" s="19"/>
      <c r="GJ53" s="21"/>
      <c r="GK53" s="30"/>
      <c r="GL53" s="39"/>
      <c r="GM53" s="9"/>
      <c r="GN53" s="9"/>
      <c r="GO53" s="11"/>
      <c r="GP53" s="14"/>
      <c r="GQ53" s="18"/>
      <c r="GR53" s="19"/>
      <c r="GS53" s="21"/>
      <c r="GT53" s="30"/>
      <c r="GU53" s="39"/>
      <c r="GV53" s="9"/>
      <c r="GW53" s="9"/>
      <c r="GX53" s="11"/>
      <c r="GY53" s="14"/>
      <c r="GZ53" s="18"/>
      <c r="HA53" s="19"/>
      <c r="HB53" s="21"/>
      <c r="HC53" s="30"/>
      <c r="HD53" s="39"/>
      <c r="HE53" s="9"/>
      <c r="HF53" s="9"/>
      <c r="HG53" s="11"/>
      <c r="HH53" s="14"/>
      <c r="HI53" s="18"/>
      <c r="HJ53" s="19"/>
      <c r="HK53" s="21"/>
      <c r="HL53" s="30"/>
      <c r="HM53" s="39"/>
      <c r="HN53" s="9"/>
      <c r="HO53" s="9"/>
      <c r="HP53" s="11"/>
      <c r="HQ53" s="14"/>
      <c r="HR53" s="18"/>
      <c r="HS53" s="19"/>
      <c r="HT53" s="21"/>
      <c r="HU53" s="30"/>
      <c r="HV53" s="39"/>
      <c r="HW53" s="9"/>
      <c r="HX53" s="9"/>
      <c r="HY53" s="11"/>
      <c r="HZ53" s="14"/>
      <c r="IA53" s="18"/>
      <c r="IB53" s="19"/>
      <c r="IC53" s="21"/>
      <c r="ID53" s="30"/>
      <c r="IE53" s="39"/>
      <c r="IF53" s="9"/>
      <c r="IG53" s="9"/>
      <c r="IH53" s="11"/>
      <c r="II53" s="14"/>
      <c r="IJ53" s="18"/>
      <c r="IK53" s="19"/>
      <c r="IL53" s="21"/>
      <c r="IM53" s="30"/>
      <c r="IN53" s="39"/>
      <c r="IO53" s="9"/>
      <c r="IP53" s="9"/>
      <c r="IQ53" s="11"/>
      <c r="IR53" s="14"/>
      <c r="IS53" s="18"/>
      <c r="IT53" s="19"/>
      <c r="IU53" s="21"/>
      <c r="IV53" s="30"/>
    </row>
    <row r="54" spans="1:16" s="20" customFormat="1" ht="13.5">
      <c r="A54" s="79"/>
      <c r="B54" s="51"/>
      <c r="C54" s="52"/>
      <c r="D54" s="1"/>
      <c r="E54" s="23"/>
      <c r="F54" s="8"/>
      <c r="G54" s="8"/>
      <c r="H54" s="8"/>
      <c r="I54" s="24"/>
      <c r="J54" s="9"/>
      <c r="K54" s="9"/>
      <c r="L54" s="25"/>
      <c r="M54" s="26"/>
      <c r="N54" s="10"/>
      <c r="O54" s="2"/>
      <c r="P54" s="2"/>
    </row>
    <row r="55" spans="1:256" s="60" customFormat="1" ht="13.5">
      <c r="A55" s="79"/>
      <c r="B55" s="51"/>
      <c r="C55" s="59"/>
      <c r="D55" s="19"/>
      <c r="E55" s="19"/>
      <c r="F55" s="35"/>
      <c r="G55" s="35"/>
      <c r="H55" s="35"/>
      <c r="I55" s="19"/>
      <c r="J55" s="15"/>
      <c r="K55" s="15"/>
      <c r="L55" s="15"/>
      <c r="M55" s="40"/>
      <c r="N55" s="10"/>
      <c r="O55" s="36"/>
      <c r="P55" s="36"/>
      <c r="Q55" s="11"/>
      <c r="R55" s="14"/>
      <c r="S55" s="16"/>
      <c r="T55" s="15"/>
      <c r="U55" s="13"/>
      <c r="V55" s="41"/>
      <c r="W55" s="39"/>
      <c r="X55" s="9"/>
      <c r="Y55" s="9"/>
      <c r="Z55" s="11"/>
      <c r="AA55" s="14"/>
      <c r="AB55" s="18"/>
      <c r="AC55" s="19"/>
      <c r="AD55" s="21"/>
      <c r="AE55" s="30"/>
      <c r="AF55" s="39"/>
      <c r="AG55" s="9"/>
      <c r="AH55" s="9"/>
      <c r="AI55" s="11"/>
      <c r="AJ55" s="14"/>
      <c r="AK55" s="18"/>
      <c r="AL55" s="19"/>
      <c r="AM55" s="21"/>
      <c r="AN55" s="30"/>
      <c r="AO55" s="39"/>
      <c r="AP55" s="9"/>
      <c r="AQ55" s="9"/>
      <c r="AR55" s="11"/>
      <c r="AS55" s="14"/>
      <c r="AT55" s="18"/>
      <c r="AU55" s="19"/>
      <c r="AV55" s="21"/>
      <c r="AW55" s="30"/>
      <c r="AX55" s="39"/>
      <c r="AY55" s="9"/>
      <c r="AZ55" s="9"/>
      <c r="BA55" s="11"/>
      <c r="BB55" s="14"/>
      <c r="BC55" s="18"/>
      <c r="BD55" s="19"/>
      <c r="BE55" s="21"/>
      <c r="BF55" s="30"/>
      <c r="BG55" s="39"/>
      <c r="BH55" s="9"/>
      <c r="BI55" s="9"/>
      <c r="BJ55" s="11"/>
      <c r="BK55" s="14"/>
      <c r="BL55" s="18"/>
      <c r="BM55" s="19"/>
      <c r="BN55" s="21"/>
      <c r="BO55" s="30"/>
      <c r="BP55" s="39"/>
      <c r="BQ55" s="9"/>
      <c r="BR55" s="9"/>
      <c r="BS55" s="11"/>
      <c r="BT55" s="14"/>
      <c r="BU55" s="18"/>
      <c r="BV55" s="19"/>
      <c r="BW55" s="21"/>
      <c r="BX55" s="30"/>
      <c r="BY55" s="39"/>
      <c r="BZ55" s="9"/>
      <c r="CA55" s="9"/>
      <c r="CB55" s="11"/>
      <c r="CC55" s="14"/>
      <c r="CD55" s="18"/>
      <c r="CE55" s="19"/>
      <c r="CF55" s="21"/>
      <c r="CG55" s="30"/>
      <c r="CH55" s="39"/>
      <c r="CI55" s="9"/>
      <c r="CJ55" s="9"/>
      <c r="CK55" s="11"/>
      <c r="CL55" s="14"/>
      <c r="CM55" s="18"/>
      <c r="CN55" s="19"/>
      <c r="CO55" s="21"/>
      <c r="CP55" s="30"/>
      <c r="CQ55" s="39"/>
      <c r="CR55" s="9"/>
      <c r="CS55" s="9"/>
      <c r="CT55" s="11"/>
      <c r="CU55" s="14"/>
      <c r="CV55" s="18"/>
      <c r="CW55" s="19"/>
      <c r="CX55" s="21"/>
      <c r="CY55" s="30"/>
      <c r="CZ55" s="39"/>
      <c r="DA55" s="9"/>
      <c r="DB55" s="9"/>
      <c r="DC55" s="11"/>
      <c r="DD55" s="14"/>
      <c r="DE55" s="18"/>
      <c r="DF55" s="19"/>
      <c r="DG55" s="21"/>
      <c r="DH55" s="30"/>
      <c r="DI55" s="39"/>
      <c r="DJ55" s="9"/>
      <c r="DK55" s="9"/>
      <c r="DL55" s="11"/>
      <c r="DM55" s="14"/>
      <c r="DN55" s="18"/>
      <c r="DO55" s="19"/>
      <c r="DP55" s="21"/>
      <c r="DQ55" s="30"/>
      <c r="DR55" s="39"/>
      <c r="DS55" s="9"/>
      <c r="DT55" s="9"/>
      <c r="DU55" s="11"/>
      <c r="DV55" s="14"/>
      <c r="DW55" s="18"/>
      <c r="DX55" s="19"/>
      <c r="DY55" s="21"/>
      <c r="DZ55" s="30"/>
      <c r="EA55" s="39"/>
      <c r="EB55" s="9"/>
      <c r="EC55" s="9"/>
      <c r="ED55" s="11"/>
      <c r="EE55" s="14"/>
      <c r="EF55" s="18"/>
      <c r="EG55" s="19"/>
      <c r="EH55" s="21"/>
      <c r="EI55" s="30"/>
      <c r="EJ55" s="39"/>
      <c r="EK55" s="9"/>
      <c r="EL55" s="9"/>
      <c r="EM55" s="11"/>
      <c r="EN55" s="14"/>
      <c r="EO55" s="18"/>
      <c r="EP55" s="19"/>
      <c r="EQ55" s="21"/>
      <c r="ER55" s="30"/>
      <c r="ES55" s="39"/>
      <c r="ET55" s="9"/>
      <c r="EU55" s="9"/>
      <c r="EV55" s="11"/>
      <c r="EW55" s="14"/>
      <c r="EX55" s="18"/>
      <c r="EY55" s="19"/>
      <c r="EZ55" s="21"/>
      <c r="FA55" s="30"/>
      <c r="FB55" s="39"/>
      <c r="FC55" s="9"/>
      <c r="FD55" s="9"/>
      <c r="FE55" s="11"/>
      <c r="FF55" s="14"/>
      <c r="FG55" s="18"/>
      <c r="FH55" s="19"/>
      <c r="FI55" s="21"/>
      <c r="FJ55" s="30"/>
      <c r="FK55" s="39"/>
      <c r="FL55" s="9"/>
      <c r="FM55" s="9"/>
      <c r="FN55" s="11"/>
      <c r="FO55" s="14"/>
      <c r="FP55" s="18"/>
      <c r="FQ55" s="19"/>
      <c r="FR55" s="21"/>
      <c r="FS55" s="30"/>
      <c r="FT55" s="39"/>
      <c r="FU55" s="9"/>
      <c r="FV55" s="9"/>
      <c r="FW55" s="11"/>
      <c r="FX55" s="14"/>
      <c r="FY55" s="18"/>
      <c r="FZ55" s="19"/>
      <c r="GA55" s="21"/>
      <c r="GB55" s="30"/>
      <c r="GC55" s="39"/>
      <c r="GD55" s="9"/>
      <c r="GE55" s="9"/>
      <c r="GF55" s="11"/>
      <c r="GG55" s="14"/>
      <c r="GH55" s="18"/>
      <c r="GI55" s="19"/>
      <c r="GJ55" s="21"/>
      <c r="GK55" s="30"/>
      <c r="GL55" s="39"/>
      <c r="GM55" s="9"/>
      <c r="GN55" s="9"/>
      <c r="GO55" s="11"/>
      <c r="GP55" s="14"/>
      <c r="GQ55" s="18"/>
      <c r="GR55" s="19"/>
      <c r="GS55" s="21"/>
      <c r="GT55" s="30"/>
      <c r="GU55" s="39"/>
      <c r="GV55" s="9"/>
      <c r="GW55" s="9"/>
      <c r="GX55" s="11"/>
      <c r="GY55" s="14"/>
      <c r="GZ55" s="18"/>
      <c r="HA55" s="19"/>
      <c r="HB55" s="21"/>
      <c r="HC55" s="30"/>
      <c r="HD55" s="39"/>
      <c r="HE55" s="9"/>
      <c r="HF55" s="9"/>
      <c r="HG55" s="11"/>
      <c r="HH55" s="14"/>
      <c r="HI55" s="18"/>
      <c r="HJ55" s="19"/>
      <c r="HK55" s="21"/>
      <c r="HL55" s="30"/>
      <c r="HM55" s="39"/>
      <c r="HN55" s="9"/>
      <c r="HO55" s="9"/>
      <c r="HP55" s="11"/>
      <c r="HQ55" s="14"/>
      <c r="HR55" s="18"/>
      <c r="HS55" s="19"/>
      <c r="HT55" s="21"/>
      <c r="HU55" s="30"/>
      <c r="HV55" s="39"/>
      <c r="HW55" s="9"/>
      <c r="HX55" s="9"/>
      <c r="HY55" s="11"/>
      <c r="HZ55" s="14"/>
      <c r="IA55" s="18"/>
      <c r="IB55" s="19"/>
      <c r="IC55" s="21"/>
      <c r="ID55" s="30"/>
      <c r="IE55" s="39"/>
      <c r="IF55" s="9"/>
      <c r="IG55" s="9"/>
      <c r="IH55" s="11"/>
      <c r="II55" s="14"/>
      <c r="IJ55" s="18"/>
      <c r="IK55" s="19"/>
      <c r="IL55" s="21"/>
      <c r="IM55" s="30"/>
      <c r="IN55" s="39"/>
      <c r="IO55" s="9"/>
      <c r="IP55" s="9"/>
      <c r="IQ55" s="11"/>
      <c r="IR55" s="14"/>
      <c r="IS55" s="18"/>
      <c r="IT55" s="19"/>
      <c r="IU55" s="21"/>
      <c r="IV55" s="30"/>
    </row>
    <row r="56" spans="1:256" s="60" customFormat="1" ht="13.5">
      <c r="A56" s="79"/>
      <c r="B56" s="51"/>
      <c r="C56" s="59"/>
      <c r="D56" s="1"/>
      <c r="E56" s="23"/>
      <c r="F56" s="8"/>
      <c r="G56" s="8"/>
      <c r="H56" s="8"/>
      <c r="I56" s="24"/>
      <c r="J56" s="9"/>
      <c r="K56" s="9"/>
      <c r="L56" s="25"/>
      <c r="M56" s="26"/>
      <c r="N56" s="10"/>
      <c r="O56" s="2"/>
      <c r="P56" s="2"/>
      <c r="Q56" s="11"/>
      <c r="R56" s="14"/>
      <c r="S56" s="16"/>
      <c r="T56" s="15"/>
      <c r="U56" s="13"/>
      <c r="V56" s="41"/>
      <c r="W56" s="39"/>
      <c r="X56" s="9"/>
      <c r="Y56" s="9"/>
      <c r="Z56" s="11"/>
      <c r="AA56" s="14"/>
      <c r="AB56" s="18"/>
      <c r="AC56" s="19"/>
      <c r="AD56" s="21"/>
      <c r="AE56" s="30"/>
      <c r="AF56" s="39"/>
      <c r="AG56" s="9"/>
      <c r="AH56" s="9"/>
      <c r="AI56" s="11"/>
      <c r="AJ56" s="14"/>
      <c r="AK56" s="18"/>
      <c r="AL56" s="19"/>
      <c r="AM56" s="21"/>
      <c r="AN56" s="30"/>
      <c r="AO56" s="39"/>
      <c r="AP56" s="9"/>
      <c r="AQ56" s="9"/>
      <c r="AR56" s="11"/>
      <c r="AS56" s="14"/>
      <c r="AT56" s="18"/>
      <c r="AU56" s="19"/>
      <c r="AV56" s="21"/>
      <c r="AW56" s="30"/>
      <c r="AX56" s="39"/>
      <c r="AY56" s="9"/>
      <c r="AZ56" s="9"/>
      <c r="BA56" s="11"/>
      <c r="BB56" s="14"/>
      <c r="BC56" s="18"/>
      <c r="BD56" s="19"/>
      <c r="BE56" s="21"/>
      <c r="BF56" s="30"/>
      <c r="BG56" s="39"/>
      <c r="BH56" s="9"/>
      <c r="BI56" s="9"/>
      <c r="BJ56" s="11"/>
      <c r="BK56" s="14"/>
      <c r="BL56" s="18"/>
      <c r="BM56" s="19"/>
      <c r="BN56" s="21"/>
      <c r="BO56" s="30"/>
      <c r="BP56" s="39"/>
      <c r="BQ56" s="9"/>
      <c r="BR56" s="9"/>
      <c r="BS56" s="11"/>
      <c r="BT56" s="14"/>
      <c r="BU56" s="18"/>
      <c r="BV56" s="19"/>
      <c r="BW56" s="21"/>
      <c r="BX56" s="30"/>
      <c r="BY56" s="39"/>
      <c r="BZ56" s="9"/>
      <c r="CA56" s="9"/>
      <c r="CB56" s="11"/>
      <c r="CC56" s="14"/>
      <c r="CD56" s="18"/>
      <c r="CE56" s="19"/>
      <c r="CF56" s="21"/>
      <c r="CG56" s="30"/>
      <c r="CH56" s="39"/>
      <c r="CI56" s="9"/>
      <c r="CJ56" s="9"/>
      <c r="CK56" s="11"/>
      <c r="CL56" s="14"/>
      <c r="CM56" s="18"/>
      <c r="CN56" s="19"/>
      <c r="CO56" s="21"/>
      <c r="CP56" s="30"/>
      <c r="CQ56" s="39"/>
      <c r="CR56" s="9"/>
      <c r="CS56" s="9"/>
      <c r="CT56" s="11"/>
      <c r="CU56" s="14"/>
      <c r="CV56" s="18"/>
      <c r="CW56" s="19"/>
      <c r="CX56" s="21"/>
      <c r="CY56" s="30"/>
      <c r="CZ56" s="39"/>
      <c r="DA56" s="9"/>
      <c r="DB56" s="9"/>
      <c r="DC56" s="11"/>
      <c r="DD56" s="14"/>
      <c r="DE56" s="18"/>
      <c r="DF56" s="19"/>
      <c r="DG56" s="21"/>
      <c r="DH56" s="30"/>
      <c r="DI56" s="39"/>
      <c r="DJ56" s="9"/>
      <c r="DK56" s="9"/>
      <c r="DL56" s="11"/>
      <c r="DM56" s="14"/>
      <c r="DN56" s="18"/>
      <c r="DO56" s="19"/>
      <c r="DP56" s="21"/>
      <c r="DQ56" s="30"/>
      <c r="DR56" s="39"/>
      <c r="DS56" s="9"/>
      <c r="DT56" s="9"/>
      <c r="DU56" s="11"/>
      <c r="DV56" s="14"/>
      <c r="DW56" s="18"/>
      <c r="DX56" s="19"/>
      <c r="DY56" s="21"/>
      <c r="DZ56" s="30"/>
      <c r="EA56" s="39"/>
      <c r="EB56" s="9"/>
      <c r="EC56" s="9"/>
      <c r="ED56" s="11"/>
      <c r="EE56" s="14"/>
      <c r="EF56" s="18"/>
      <c r="EG56" s="19"/>
      <c r="EH56" s="21"/>
      <c r="EI56" s="30"/>
      <c r="EJ56" s="39"/>
      <c r="EK56" s="9"/>
      <c r="EL56" s="9"/>
      <c r="EM56" s="11"/>
      <c r="EN56" s="14"/>
      <c r="EO56" s="18"/>
      <c r="EP56" s="19"/>
      <c r="EQ56" s="21"/>
      <c r="ER56" s="30"/>
      <c r="ES56" s="39"/>
      <c r="ET56" s="9"/>
      <c r="EU56" s="9"/>
      <c r="EV56" s="11"/>
      <c r="EW56" s="14"/>
      <c r="EX56" s="18"/>
      <c r="EY56" s="19"/>
      <c r="EZ56" s="21"/>
      <c r="FA56" s="30"/>
      <c r="FB56" s="39"/>
      <c r="FC56" s="9"/>
      <c r="FD56" s="9"/>
      <c r="FE56" s="11"/>
      <c r="FF56" s="14"/>
      <c r="FG56" s="18"/>
      <c r="FH56" s="19"/>
      <c r="FI56" s="21"/>
      <c r="FJ56" s="30"/>
      <c r="FK56" s="39"/>
      <c r="FL56" s="9"/>
      <c r="FM56" s="9"/>
      <c r="FN56" s="11"/>
      <c r="FO56" s="14"/>
      <c r="FP56" s="18"/>
      <c r="FQ56" s="19"/>
      <c r="FR56" s="21"/>
      <c r="FS56" s="30"/>
      <c r="FT56" s="39"/>
      <c r="FU56" s="9"/>
      <c r="FV56" s="9"/>
      <c r="FW56" s="11"/>
      <c r="FX56" s="14"/>
      <c r="FY56" s="18"/>
      <c r="FZ56" s="19"/>
      <c r="GA56" s="21"/>
      <c r="GB56" s="30"/>
      <c r="GC56" s="39"/>
      <c r="GD56" s="9"/>
      <c r="GE56" s="9"/>
      <c r="GF56" s="11"/>
      <c r="GG56" s="14"/>
      <c r="GH56" s="18"/>
      <c r="GI56" s="19"/>
      <c r="GJ56" s="21"/>
      <c r="GK56" s="30"/>
      <c r="GL56" s="39"/>
      <c r="GM56" s="9"/>
      <c r="GN56" s="9"/>
      <c r="GO56" s="11"/>
      <c r="GP56" s="14"/>
      <c r="GQ56" s="18"/>
      <c r="GR56" s="19"/>
      <c r="GS56" s="21"/>
      <c r="GT56" s="30"/>
      <c r="GU56" s="39"/>
      <c r="GV56" s="9"/>
      <c r="GW56" s="9"/>
      <c r="GX56" s="11"/>
      <c r="GY56" s="14"/>
      <c r="GZ56" s="18"/>
      <c r="HA56" s="19"/>
      <c r="HB56" s="21"/>
      <c r="HC56" s="30"/>
      <c r="HD56" s="39"/>
      <c r="HE56" s="9"/>
      <c r="HF56" s="9"/>
      <c r="HG56" s="11"/>
      <c r="HH56" s="14"/>
      <c r="HI56" s="18"/>
      <c r="HJ56" s="19"/>
      <c r="HK56" s="21"/>
      <c r="HL56" s="30"/>
      <c r="HM56" s="39"/>
      <c r="HN56" s="9"/>
      <c r="HO56" s="9"/>
      <c r="HP56" s="11"/>
      <c r="HQ56" s="14"/>
      <c r="HR56" s="18"/>
      <c r="HS56" s="19"/>
      <c r="HT56" s="21"/>
      <c r="HU56" s="30"/>
      <c r="HV56" s="39"/>
      <c r="HW56" s="9"/>
      <c r="HX56" s="9"/>
      <c r="HY56" s="11"/>
      <c r="HZ56" s="14"/>
      <c r="IA56" s="18"/>
      <c r="IB56" s="19"/>
      <c r="IC56" s="21"/>
      <c r="ID56" s="30"/>
      <c r="IE56" s="39"/>
      <c r="IF56" s="9"/>
      <c r="IG56" s="9"/>
      <c r="IH56" s="11"/>
      <c r="II56" s="14"/>
      <c r="IJ56" s="18"/>
      <c r="IK56" s="19"/>
      <c r="IL56" s="21"/>
      <c r="IM56" s="30"/>
      <c r="IN56" s="39"/>
      <c r="IO56" s="9"/>
      <c r="IP56" s="9"/>
      <c r="IQ56" s="11"/>
      <c r="IR56" s="14"/>
      <c r="IS56" s="18"/>
      <c r="IT56" s="19"/>
      <c r="IU56" s="21"/>
      <c r="IV56" s="30"/>
    </row>
    <row r="57" spans="1:16" s="20" customFormat="1" ht="13.5">
      <c r="A57" s="79"/>
      <c r="B57" s="51"/>
      <c r="C57" s="52"/>
      <c r="D57" s="1"/>
      <c r="E57" s="23"/>
      <c r="F57" s="8"/>
      <c r="G57" s="8"/>
      <c r="H57" s="8"/>
      <c r="I57" s="42"/>
      <c r="J57" s="9"/>
      <c r="K57" s="9"/>
      <c r="L57" s="25"/>
      <c r="M57" s="26"/>
      <c r="N57" s="10"/>
      <c r="O57" s="2"/>
      <c r="P57" s="2"/>
    </row>
    <row r="58" spans="1:16" s="20" customFormat="1" ht="13.5">
      <c r="A58" s="79"/>
      <c r="B58" s="51"/>
      <c r="C58" s="52"/>
      <c r="D58" s="19"/>
      <c r="E58" s="19"/>
      <c r="F58" s="35"/>
      <c r="G58" s="35"/>
      <c r="H58" s="35"/>
      <c r="I58" s="19"/>
      <c r="J58" s="15"/>
      <c r="K58" s="15"/>
      <c r="L58" s="15"/>
      <c r="M58" s="40"/>
      <c r="N58" s="10"/>
      <c r="O58" s="36"/>
      <c r="P58" s="36"/>
    </row>
    <row r="59" spans="1:16" s="37" customFormat="1" ht="13.5">
      <c r="A59" s="78"/>
      <c r="B59" s="57"/>
      <c r="C59" s="58"/>
      <c r="D59" s="19"/>
      <c r="E59" s="19"/>
      <c r="F59" s="35"/>
      <c r="G59" s="35"/>
      <c r="H59" s="35"/>
      <c r="I59" s="19"/>
      <c r="J59" s="15"/>
      <c r="K59" s="15"/>
      <c r="L59" s="15"/>
      <c r="M59" s="40"/>
      <c r="N59" s="10"/>
      <c r="O59" s="36"/>
      <c r="P59" s="36"/>
    </row>
    <row r="60" spans="1:256" s="60" customFormat="1" ht="13.5">
      <c r="A60" s="79"/>
      <c r="B60" s="51"/>
      <c r="C60" s="59"/>
      <c r="D60" s="1"/>
      <c r="E60" s="24"/>
      <c r="F60" s="8"/>
      <c r="G60" s="8"/>
      <c r="H60" s="8"/>
      <c r="I60" s="24"/>
      <c r="J60" s="9"/>
      <c r="K60" s="9"/>
      <c r="L60" s="25"/>
      <c r="M60" s="26"/>
      <c r="N60" s="10"/>
      <c r="O60" s="2"/>
      <c r="P60" s="2"/>
      <c r="Q60" s="11"/>
      <c r="R60" s="14"/>
      <c r="S60" s="16"/>
      <c r="T60" s="15"/>
      <c r="U60" s="13"/>
      <c r="V60" s="41"/>
      <c r="W60" s="39"/>
      <c r="X60" s="9"/>
      <c r="Y60" s="9"/>
      <c r="Z60" s="11"/>
      <c r="AA60" s="14"/>
      <c r="AB60" s="18"/>
      <c r="AC60" s="19"/>
      <c r="AD60" s="21"/>
      <c r="AE60" s="30"/>
      <c r="AF60" s="39"/>
      <c r="AG60" s="9"/>
      <c r="AH60" s="9"/>
      <c r="AI60" s="11"/>
      <c r="AJ60" s="14"/>
      <c r="AK60" s="18"/>
      <c r="AL60" s="19"/>
      <c r="AM60" s="21"/>
      <c r="AN60" s="30"/>
      <c r="AO60" s="39"/>
      <c r="AP60" s="9"/>
      <c r="AQ60" s="9"/>
      <c r="AR60" s="11"/>
      <c r="AS60" s="14"/>
      <c r="AT60" s="18"/>
      <c r="AU60" s="19"/>
      <c r="AV60" s="21"/>
      <c r="AW60" s="30"/>
      <c r="AX60" s="39"/>
      <c r="AY60" s="9"/>
      <c r="AZ60" s="9"/>
      <c r="BA60" s="11"/>
      <c r="BB60" s="14"/>
      <c r="BC60" s="18"/>
      <c r="BD60" s="19"/>
      <c r="BE60" s="21"/>
      <c r="BF60" s="30"/>
      <c r="BG60" s="39"/>
      <c r="BH60" s="9"/>
      <c r="BI60" s="9"/>
      <c r="BJ60" s="11"/>
      <c r="BK60" s="14"/>
      <c r="BL60" s="18"/>
      <c r="BM60" s="19"/>
      <c r="BN60" s="21"/>
      <c r="BO60" s="30"/>
      <c r="BP60" s="39"/>
      <c r="BQ60" s="9"/>
      <c r="BR60" s="9"/>
      <c r="BS60" s="11"/>
      <c r="BT60" s="14"/>
      <c r="BU60" s="18"/>
      <c r="BV60" s="19"/>
      <c r="BW60" s="21"/>
      <c r="BX60" s="30"/>
      <c r="BY60" s="39"/>
      <c r="BZ60" s="9"/>
      <c r="CA60" s="9"/>
      <c r="CB60" s="11"/>
      <c r="CC60" s="14"/>
      <c r="CD60" s="18"/>
      <c r="CE60" s="19"/>
      <c r="CF60" s="21"/>
      <c r="CG60" s="30"/>
      <c r="CH60" s="39"/>
      <c r="CI60" s="9"/>
      <c r="CJ60" s="9"/>
      <c r="CK60" s="11"/>
      <c r="CL60" s="14"/>
      <c r="CM60" s="18"/>
      <c r="CN60" s="19"/>
      <c r="CO60" s="21"/>
      <c r="CP60" s="30"/>
      <c r="CQ60" s="39"/>
      <c r="CR60" s="9"/>
      <c r="CS60" s="9"/>
      <c r="CT60" s="11"/>
      <c r="CU60" s="14"/>
      <c r="CV60" s="18"/>
      <c r="CW60" s="19"/>
      <c r="CX60" s="21"/>
      <c r="CY60" s="30"/>
      <c r="CZ60" s="39"/>
      <c r="DA60" s="9"/>
      <c r="DB60" s="9"/>
      <c r="DC60" s="11"/>
      <c r="DD60" s="14"/>
      <c r="DE60" s="18"/>
      <c r="DF60" s="19"/>
      <c r="DG60" s="21"/>
      <c r="DH60" s="30"/>
      <c r="DI60" s="39"/>
      <c r="DJ60" s="9"/>
      <c r="DK60" s="9"/>
      <c r="DL60" s="11"/>
      <c r="DM60" s="14"/>
      <c r="DN60" s="18"/>
      <c r="DO60" s="19"/>
      <c r="DP60" s="21"/>
      <c r="DQ60" s="30"/>
      <c r="DR60" s="39"/>
      <c r="DS60" s="9"/>
      <c r="DT60" s="9"/>
      <c r="DU60" s="11"/>
      <c r="DV60" s="14"/>
      <c r="DW60" s="18"/>
      <c r="DX60" s="19"/>
      <c r="DY60" s="21"/>
      <c r="DZ60" s="30"/>
      <c r="EA60" s="39"/>
      <c r="EB60" s="9"/>
      <c r="EC60" s="9"/>
      <c r="ED60" s="11"/>
      <c r="EE60" s="14"/>
      <c r="EF60" s="18"/>
      <c r="EG60" s="19"/>
      <c r="EH60" s="21"/>
      <c r="EI60" s="30"/>
      <c r="EJ60" s="39"/>
      <c r="EK60" s="9"/>
      <c r="EL60" s="9"/>
      <c r="EM60" s="11"/>
      <c r="EN60" s="14"/>
      <c r="EO60" s="18"/>
      <c r="EP60" s="19"/>
      <c r="EQ60" s="21"/>
      <c r="ER60" s="30"/>
      <c r="ES60" s="39"/>
      <c r="ET60" s="9"/>
      <c r="EU60" s="9"/>
      <c r="EV60" s="11"/>
      <c r="EW60" s="14"/>
      <c r="EX60" s="18"/>
      <c r="EY60" s="19"/>
      <c r="EZ60" s="21"/>
      <c r="FA60" s="30"/>
      <c r="FB60" s="39"/>
      <c r="FC60" s="9"/>
      <c r="FD60" s="9"/>
      <c r="FE60" s="11"/>
      <c r="FF60" s="14"/>
      <c r="FG60" s="18"/>
      <c r="FH60" s="19"/>
      <c r="FI60" s="21"/>
      <c r="FJ60" s="30"/>
      <c r="FK60" s="39"/>
      <c r="FL60" s="9"/>
      <c r="FM60" s="9"/>
      <c r="FN60" s="11"/>
      <c r="FO60" s="14"/>
      <c r="FP60" s="18"/>
      <c r="FQ60" s="19"/>
      <c r="FR60" s="21"/>
      <c r="FS60" s="30"/>
      <c r="FT60" s="39"/>
      <c r="FU60" s="9"/>
      <c r="FV60" s="9"/>
      <c r="FW60" s="11"/>
      <c r="FX60" s="14"/>
      <c r="FY60" s="18"/>
      <c r="FZ60" s="19"/>
      <c r="GA60" s="21"/>
      <c r="GB60" s="30"/>
      <c r="GC60" s="39"/>
      <c r="GD60" s="9"/>
      <c r="GE60" s="9"/>
      <c r="GF60" s="11"/>
      <c r="GG60" s="14"/>
      <c r="GH60" s="18"/>
      <c r="GI60" s="19"/>
      <c r="GJ60" s="21"/>
      <c r="GK60" s="30"/>
      <c r="GL60" s="39"/>
      <c r="GM60" s="9"/>
      <c r="GN60" s="9"/>
      <c r="GO60" s="11"/>
      <c r="GP60" s="14"/>
      <c r="GQ60" s="18"/>
      <c r="GR60" s="19"/>
      <c r="GS60" s="21"/>
      <c r="GT60" s="30"/>
      <c r="GU60" s="39"/>
      <c r="GV60" s="9"/>
      <c r="GW60" s="9"/>
      <c r="GX60" s="11"/>
      <c r="GY60" s="14"/>
      <c r="GZ60" s="18"/>
      <c r="HA60" s="19"/>
      <c r="HB60" s="21"/>
      <c r="HC60" s="30"/>
      <c r="HD60" s="39"/>
      <c r="HE60" s="9"/>
      <c r="HF60" s="9"/>
      <c r="HG60" s="11"/>
      <c r="HH60" s="14"/>
      <c r="HI60" s="18"/>
      <c r="HJ60" s="19"/>
      <c r="HK60" s="21"/>
      <c r="HL60" s="30"/>
      <c r="HM60" s="39"/>
      <c r="HN60" s="9"/>
      <c r="HO60" s="9"/>
      <c r="HP60" s="11"/>
      <c r="HQ60" s="14"/>
      <c r="HR60" s="18"/>
      <c r="HS60" s="19"/>
      <c r="HT60" s="21"/>
      <c r="HU60" s="30"/>
      <c r="HV60" s="39"/>
      <c r="HW60" s="9"/>
      <c r="HX60" s="9"/>
      <c r="HY60" s="11"/>
      <c r="HZ60" s="14"/>
      <c r="IA60" s="18"/>
      <c r="IB60" s="19"/>
      <c r="IC60" s="21"/>
      <c r="ID60" s="30"/>
      <c r="IE60" s="39"/>
      <c r="IF60" s="9"/>
      <c r="IG60" s="9"/>
      <c r="IH60" s="11"/>
      <c r="II60" s="14"/>
      <c r="IJ60" s="18"/>
      <c r="IK60" s="19"/>
      <c r="IL60" s="21"/>
      <c r="IM60" s="30"/>
      <c r="IN60" s="39"/>
      <c r="IO60" s="9"/>
      <c r="IP60" s="9"/>
      <c r="IQ60" s="11"/>
      <c r="IR60" s="14"/>
      <c r="IS60" s="18"/>
      <c r="IT60" s="19"/>
      <c r="IU60" s="21"/>
      <c r="IV60" s="30"/>
    </row>
    <row r="61" spans="1:16" s="20" customFormat="1" ht="13.5">
      <c r="A61" s="79"/>
      <c r="B61" s="51"/>
      <c r="C61" s="52"/>
      <c r="D61" s="1"/>
      <c r="E61" s="23"/>
      <c r="F61" s="8"/>
      <c r="G61" s="8"/>
      <c r="H61" s="8"/>
      <c r="I61" s="24"/>
      <c r="J61" s="9"/>
      <c r="K61" s="9"/>
      <c r="L61" s="25"/>
      <c r="M61" s="26"/>
      <c r="N61" s="10"/>
      <c r="O61" s="2"/>
      <c r="P61" s="2"/>
    </row>
    <row r="62" spans="1:16" s="1" customFormat="1" ht="13.5">
      <c r="A62" s="81"/>
      <c r="B62" s="66"/>
      <c r="C62" s="67"/>
      <c r="F62" s="8"/>
      <c r="G62" s="8"/>
      <c r="H62" s="8"/>
      <c r="J62" s="9"/>
      <c r="K62" s="9"/>
      <c r="L62" s="9"/>
      <c r="M62" s="11"/>
      <c r="N62" s="10"/>
      <c r="O62" s="2"/>
      <c r="P62" s="2"/>
    </row>
    <row r="63" spans="1:16" s="20" customFormat="1" ht="13.5">
      <c r="A63" s="79"/>
      <c r="B63" s="51"/>
      <c r="C63" s="52"/>
      <c r="D63" s="1"/>
      <c r="E63" s="23"/>
      <c r="F63" s="8"/>
      <c r="G63" s="8"/>
      <c r="H63" s="8"/>
      <c r="I63" s="24"/>
      <c r="J63" s="9"/>
      <c r="K63" s="9"/>
      <c r="L63" s="25"/>
      <c r="M63" s="26"/>
      <c r="N63" s="10"/>
      <c r="O63" s="2"/>
      <c r="P63" s="2"/>
    </row>
    <row r="64" spans="1:16" s="20" customFormat="1" ht="15">
      <c r="A64" s="79"/>
      <c r="B64" s="51"/>
      <c r="C64" s="52"/>
      <c r="D64" s="1"/>
      <c r="E64" s="23"/>
      <c r="F64" s="8"/>
      <c r="G64" s="8"/>
      <c r="H64" s="46"/>
      <c r="I64" s="24"/>
      <c r="J64" s="9"/>
      <c r="K64" s="9"/>
      <c r="L64" s="25"/>
      <c r="M64" s="26"/>
      <c r="N64" s="10"/>
      <c r="O64" s="2"/>
      <c r="P64" s="2"/>
    </row>
    <row r="65" spans="1:16" s="20" customFormat="1" ht="15">
      <c r="A65" s="79"/>
      <c r="B65" s="51"/>
      <c r="C65" s="52"/>
      <c r="D65" s="1"/>
      <c r="E65" s="23"/>
      <c r="F65" s="8"/>
      <c r="G65" s="8"/>
      <c r="H65" s="46"/>
      <c r="I65" s="24"/>
      <c r="J65" s="9"/>
      <c r="K65" s="9"/>
      <c r="L65" s="25"/>
      <c r="M65" s="26"/>
      <c r="N65" s="10"/>
      <c r="O65" s="2"/>
      <c r="P65" s="2"/>
    </row>
    <row r="66" spans="1:16" s="20" customFormat="1" ht="15">
      <c r="A66" s="79"/>
      <c r="B66" s="51"/>
      <c r="C66" s="52"/>
      <c r="D66" s="1"/>
      <c r="E66" s="23"/>
      <c r="F66" s="8"/>
      <c r="G66" s="8"/>
      <c r="H66" s="46"/>
      <c r="I66" s="24"/>
      <c r="J66" s="9"/>
      <c r="K66" s="9"/>
      <c r="L66" s="25"/>
      <c r="M66" s="26"/>
      <c r="N66" s="10"/>
      <c r="O66" s="2"/>
      <c r="P66" s="2"/>
    </row>
    <row r="67" spans="1:16" s="20" customFormat="1" ht="15">
      <c r="A67" s="79"/>
      <c r="B67" s="51"/>
      <c r="C67" s="52"/>
      <c r="D67" s="1"/>
      <c r="E67" s="23"/>
      <c r="F67" s="8"/>
      <c r="G67" s="8"/>
      <c r="H67" s="46"/>
      <c r="I67" s="24"/>
      <c r="J67" s="9"/>
      <c r="K67" s="9"/>
      <c r="L67" s="25"/>
      <c r="M67" s="26"/>
      <c r="N67" s="10"/>
      <c r="O67" s="2"/>
      <c r="P67" s="2"/>
    </row>
    <row r="68" spans="1:16" s="20" customFormat="1" ht="15">
      <c r="A68" s="79"/>
      <c r="B68" s="51"/>
      <c r="C68" s="52"/>
      <c r="D68" s="1"/>
      <c r="E68" s="23"/>
      <c r="F68" s="8"/>
      <c r="G68" s="8"/>
      <c r="H68" s="46"/>
      <c r="I68" s="24"/>
      <c r="J68" s="9"/>
      <c r="K68" s="9"/>
      <c r="L68" s="25"/>
      <c r="M68" s="26"/>
      <c r="N68" s="10"/>
      <c r="O68" s="2"/>
      <c r="P68" s="2"/>
    </row>
    <row r="69" spans="1:16" s="20" customFormat="1" ht="15">
      <c r="A69" s="79"/>
      <c r="B69" s="51"/>
      <c r="C69" s="52"/>
      <c r="D69" s="1"/>
      <c r="E69" s="23"/>
      <c r="F69" s="8"/>
      <c r="G69" s="8"/>
      <c r="H69" s="46"/>
      <c r="I69" s="24"/>
      <c r="J69" s="9"/>
      <c r="K69" s="9"/>
      <c r="L69" s="25"/>
      <c r="M69" s="26"/>
      <c r="N69" s="10"/>
      <c r="O69" s="2"/>
      <c r="P69" s="2"/>
    </row>
    <row r="70" spans="1:16" s="20" customFormat="1" ht="15">
      <c r="A70" s="79"/>
      <c r="B70" s="51"/>
      <c r="C70" s="52"/>
      <c r="D70" s="1"/>
      <c r="E70" s="23"/>
      <c r="F70" s="8"/>
      <c r="G70" s="8"/>
      <c r="H70" s="46"/>
      <c r="I70" s="24"/>
      <c r="J70" s="9"/>
      <c r="K70" s="9"/>
      <c r="L70" s="25"/>
      <c r="M70" s="26"/>
      <c r="N70" s="10"/>
      <c r="O70" s="2"/>
      <c r="P70" s="2"/>
    </row>
    <row r="71" spans="1:16" s="20" customFormat="1" ht="15">
      <c r="A71" s="79"/>
      <c r="B71" s="51"/>
      <c r="C71" s="52"/>
      <c r="D71" s="1"/>
      <c r="E71" s="23"/>
      <c r="F71" s="8"/>
      <c r="G71" s="8"/>
      <c r="H71" s="46"/>
      <c r="I71" s="24"/>
      <c r="J71" s="9"/>
      <c r="K71" s="9"/>
      <c r="L71" s="25"/>
      <c r="M71" s="26"/>
      <c r="N71" s="10"/>
      <c r="O71" s="2"/>
      <c r="P71" s="2"/>
    </row>
    <row r="72" spans="1:16" s="20" customFormat="1" ht="15">
      <c r="A72" s="79"/>
      <c r="B72" s="51"/>
      <c r="C72" s="52"/>
      <c r="D72" s="1"/>
      <c r="E72" s="23"/>
      <c r="F72" s="8"/>
      <c r="G72" s="8"/>
      <c r="H72" s="46"/>
      <c r="I72" s="24"/>
      <c r="J72" s="9"/>
      <c r="K72" s="9"/>
      <c r="L72" s="25"/>
      <c r="M72" s="26"/>
      <c r="N72" s="10"/>
      <c r="O72" s="2"/>
      <c r="P72" s="2"/>
    </row>
    <row r="73" spans="1:16" s="20" customFormat="1" ht="15">
      <c r="A73" s="79"/>
      <c r="B73" s="51"/>
      <c r="C73" s="52"/>
      <c r="D73" s="1"/>
      <c r="E73" s="23"/>
      <c r="F73" s="8"/>
      <c r="G73" s="8"/>
      <c r="H73" s="46"/>
      <c r="I73" s="24"/>
      <c r="J73" s="9"/>
      <c r="K73" s="9"/>
      <c r="L73" s="25"/>
      <c r="M73" s="26"/>
      <c r="N73" s="10"/>
      <c r="O73" s="2"/>
      <c r="P73" s="2"/>
    </row>
    <row r="74" spans="1:16" s="20" customFormat="1" ht="15">
      <c r="A74" s="79"/>
      <c r="B74" s="51"/>
      <c r="C74" s="52"/>
      <c r="D74" s="1"/>
      <c r="E74" s="23"/>
      <c r="F74" s="8"/>
      <c r="G74" s="8"/>
      <c r="H74" s="46"/>
      <c r="I74" s="24"/>
      <c r="J74" s="9"/>
      <c r="K74" s="9"/>
      <c r="L74" s="25"/>
      <c r="M74" s="26"/>
      <c r="N74" s="10"/>
      <c r="O74" s="2"/>
      <c r="P74" s="2"/>
    </row>
    <row r="75" spans="1:16" s="20" customFormat="1" ht="15">
      <c r="A75" s="79"/>
      <c r="B75" s="51"/>
      <c r="C75" s="52"/>
      <c r="D75" s="1"/>
      <c r="E75" s="23"/>
      <c r="F75" s="8"/>
      <c r="G75" s="8"/>
      <c r="H75" s="46"/>
      <c r="I75" s="24"/>
      <c r="J75" s="9"/>
      <c r="K75" s="9"/>
      <c r="L75" s="25"/>
      <c r="M75" s="26"/>
      <c r="N75" s="10"/>
      <c r="O75" s="2"/>
      <c r="P75" s="2"/>
    </row>
    <row r="76" spans="1:16" s="20" customFormat="1" ht="15">
      <c r="A76" s="79"/>
      <c r="B76" s="51"/>
      <c r="C76" s="52"/>
      <c r="D76" s="1"/>
      <c r="E76" s="23"/>
      <c r="F76" s="8"/>
      <c r="G76" s="8"/>
      <c r="H76" s="46"/>
      <c r="I76" s="24"/>
      <c r="J76" s="9"/>
      <c r="K76" s="9"/>
      <c r="L76" s="25"/>
      <c r="M76" s="26"/>
      <c r="N76" s="10"/>
      <c r="O76" s="2"/>
      <c r="P76" s="2"/>
    </row>
    <row r="77" spans="1:16" s="20" customFormat="1" ht="15">
      <c r="A77" s="79"/>
      <c r="B77" s="51"/>
      <c r="C77" s="52"/>
      <c r="D77" s="1"/>
      <c r="E77" s="23"/>
      <c r="F77" s="8"/>
      <c r="G77" s="8"/>
      <c r="H77" s="46"/>
      <c r="I77" s="24"/>
      <c r="J77" s="9"/>
      <c r="K77" s="9"/>
      <c r="L77" s="25"/>
      <c r="M77" s="26"/>
      <c r="N77" s="10"/>
      <c r="O77" s="2"/>
      <c r="P77" s="2"/>
    </row>
    <row r="78" spans="1:16" s="20" customFormat="1" ht="15">
      <c r="A78" s="79"/>
      <c r="B78" s="51"/>
      <c r="C78" s="52"/>
      <c r="D78" s="1"/>
      <c r="E78" s="23"/>
      <c r="F78" s="8"/>
      <c r="G78" s="8"/>
      <c r="H78" s="46"/>
      <c r="I78" s="24"/>
      <c r="J78" s="9"/>
      <c r="K78" s="9"/>
      <c r="L78" s="25"/>
      <c r="M78" s="26"/>
      <c r="N78" s="10"/>
      <c r="O78" s="2"/>
      <c r="P78" s="2"/>
    </row>
    <row r="79" spans="1:16" s="20" customFormat="1" ht="15">
      <c r="A79" s="79"/>
      <c r="B79" s="51"/>
      <c r="C79" s="52"/>
      <c r="D79" s="1"/>
      <c r="E79" s="23"/>
      <c r="F79" s="8"/>
      <c r="G79" s="8"/>
      <c r="H79" s="46"/>
      <c r="I79" s="24"/>
      <c r="J79" s="9"/>
      <c r="K79" s="9"/>
      <c r="L79" s="25"/>
      <c r="M79" s="26"/>
      <c r="N79" s="10"/>
      <c r="O79" s="2"/>
      <c r="P79" s="2"/>
    </row>
    <row r="80" spans="1:16" s="20" customFormat="1" ht="15">
      <c r="A80" s="79"/>
      <c r="B80" s="51"/>
      <c r="C80" s="52"/>
      <c r="D80" s="1"/>
      <c r="E80" s="23"/>
      <c r="F80" s="8"/>
      <c r="G80" s="8"/>
      <c r="H80" s="46"/>
      <c r="I80" s="24"/>
      <c r="J80" s="9"/>
      <c r="K80" s="9"/>
      <c r="L80" s="25"/>
      <c r="M80" s="26"/>
      <c r="N80" s="10"/>
      <c r="O80" s="2"/>
      <c r="P80" s="2"/>
    </row>
    <row r="81" spans="1:16" s="20" customFormat="1" ht="15">
      <c r="A81" s="79"/>
      <c r="B81" s="51"/>
      <c r="C81" s="52"/>
      <c r="D81" s="1"/>
      <c r="E81" s="23"/>
      <c r="F81" s="8"/>
      <c r="G81" s="8"/>
      <c r="H81" s="46"/>
      <c r="I81" s="24"/>
      <c r="J81" s="9"/>
      <c r="K81" s="9"/>
      <c r="L81" s="25"/>
      <c r="M81" s="26"/>
      <c r="N81" s="10"/>
      <c r="O81" s="2"/>
      <c r="P81" s="2"/>
    </row>
    <row r="82" spans="1:16" s="20" customFormat="1" ht="15">
      <c r="A82" s="79"/>
      <c r="B82" s="51"/>
      <c r="C82" s="52"/>
      <c r="D82" s="1"/>
      <c r="E82" s="23"/>
      <c r="F82" s="8"/>
      <c r="G82" s="8"/>
      <c r="H82" s="46"/>
      <c r="I82" s="24"/>
      <c r="J82" s="9"/>
      <c r="K82" s="9"/>
      <c r="L82" s="25"/>
      <c r="M82" s="26"/>
      <c r="N82" s="10"/>
      <c r="O82" s="2"/>
      <c r="P82" s="2"/>
    </row>
    <row r="83" spans="1:16" s="20" customFormat="1" ht="15">
      <c r="A83" s="79"/>
      <c r="B83" s="51"/>
      <c r="C83" s="52"/>
      <c r="D83" s="1"/>
      <c r="E83" s="23"/>
      <c r="F83" s="8"/>
      <c r="G83" s="8"/>
      <c r="H83" s="46"/>
      <c r="I83" s="24"/>
      <c r="J83" s="9"/>
      <c r="K83" s="9"/>
      <c r="L83" s="25"/>
      <c r="M83" s="26"/>
      <c r="N83" s="10"/>
      <c r="O83" s="2"/>
      <c r="P83" s="2"/>
    </row>
    <row r="84" spans="1:16" s="20" customFormat="1" ht="15">
      <c r="A84" s="79"/>
      <c r="B84" s="51"/>
      <c r="C84" s="52"/>
      <c r="D84" s="1"/>
      <c r="E84" s="23"/>
      <c r="F84" s="8"/>
      <c r="G84" s="8"/>
      <c r="H84" s="46"/>
      <c r="I84" s="24"/>
      <c r="J84" s="9"/>
      <c r="K84" s="9"/>
      <c r="L84" s="25"/>
      <c r="M84" s="26"/>
      <c r="N84" s="10"/>
      <c r="O84" s="2"/>
      <c r="P84" s="2"/>
    </row>
    <row r="85" spans="1:16" s="20" customFormat="1" ht="15">
      <c r="A85" s="79"/>
      <c r="B85" s="51"/>
      <c r="C85" s="52"/>
      <c r="D85" s="1"/>
      <c r="E85" s="23"/>
      <c r="F85" s="8"/>
      <c r="G85" s="8"/>
      <c r="H85" s="46"/>
      <c r="I85" s="24"/>
      <c r="J85" s="9"/>
      <c r="K85" s="9"/>
      <c r="L85" s="25"/>
      <c r="M85" s="26"/>
      <c r="N85" s="10"/>
      <c r="O85" s="2"/>
      <c r="P85" s="2"/>
    </row>
    <row r="86" spans="1:16" s="20" customFormat="1" ht="15">
      <c r="A86" s="79"/>
      <c r="B86" s="51"/>
      <c r="C86" s="52"/>
      <c r="D86" s="1"/>
      <c r="E86" s="23"/>
      <c r="F86" s="8"/>
      <c r="G86" s="8"/>
      <c r="H86" s="46"/>
      <c r="I86" s="24"/>
      <c r="J86" s="9"/>
      <c r="K86" s="9"/>
      <c r="L86" s="25"/>
      <c r="M86" s="26"/>
      <c r="N86" s="10"/>
      <c r="O86" s="2"/>
      <c r="P86" s="2"/>
    </row>
    <row r="87" spans="1:16" s="20" customFormat="1" ht="15">
      <c r="A87" s="79"/>
      <c r="B87" s="51"/>
      <c r="C87" s="52"/>
      <c r="D87" s="1"/>
      <c r="E87" s="23"/>
      <c r="F87" s="8"/>
      <c r="G87" s="8"/>
      <c r="H87" s="46"/>
      <c r="I87" s="24"/>
      <c r="J87" s="9"/>
      <c r="K87" s="9"/>
      <c r="L87" s="25"/>
      <c r="M87" s="26"/>
      <c r="N87" s="10"/>
      <c r="O87" s="2"/>
      <c r="P87" s="2"/>
    </row>
    <row r="88" spans="1:16" s="20" customFormat="1" ht="15">
      <c r="A88" s="79"/>
      <c r="B88" s="51"/>
      <c r="C88" s="52"/>
      <c r="D88" s="1"/>
      <c r="E88" s="23"/>
      <c r="F88" s="8"/>
      <c r="G88" s="8"/>
      <c r="H88" s="46"/>
      <c r="I88" s="24"/>
      <c r="J88" s="9"/>
      <c r="K88" s="9"/>
      <c r="L88" s="25"/>
      <c r="M88" s="26"/>
      <c r="N88" s="10"/>
      <c r="O88" s="2"/>
      <c r="P88" s="2"/>
    </row>
    <row r="89" spans="1:16" s="20" customFormat="1" ht="15">
      <c r="A89" s="79"/>
      <c r="B89" s="51"/>
      <c r="C89" s="52"/>
      <c r="D89" s="1"/>
      <c r="E89" s="23"/>
      <c r="F89" s="8"/>
      <c r="G89" s="8"/>
      <c r="H89" s="46"/>
      <c r="I89" s="24"/>
      <c r="J89" s="9"/>
      <c r="K89" s="9"/>
      <c r="L89" s="25"/>
      <c r="M89" s="26"/>
      <c r="N89" s="10"/>
      <c r="O89" s="2"/>
      <c r="P89" s="2"/>
    </row>
    <row r="90" spans="1:16" s="20" customFormat="1" ht="15">
      <c r="A90" s="79"/>
      <c r="B90" s="51"/>
      <c r="C90" s="52"/>
      <c r="D90" s="1"/>
      <c r="E90" s="23"/>
      <c r="F90" s="8"/>
      <c r="G90" s="8"/>
      <c r="H90" s="46"/>
      <c r="I90" s="24"/>
      <c r="J90" s="9"/>
      <c r="K90" s="9"/>
      <c r="L90" s="25"/>
      <c r="M90" s="26"/>
      <c r="N90" s="10"/>
      <c r="O90" s="2"/>
      <c r="P90" s="2"/>
    </row>
    <row r="91" spans="1:16" s="20" customFormat="1" ht="15">
      <c r="A91" s="79"/>
      <c r="B91" s="51"/>
      <c r="C91" s="52"/>
      <c r="D91" s="1"/>
      <c r="E91" s="23"/>
      <c r="F91" s="8"/>
      <c r="G91" s="8"/>
      <c r="H91" s="46"/>
      <c r="I91" s="24"/>
      <c r="J91" s="9"/>
      <c r="K91" s="9"/>
      <c r="L91" s="25"/>
      <c r="M91" s="26"/>
      <c r="N91" s="10"/>
      <c r="O91" s="2"/>
      <c r="P91" s="2"/>
    </row>
    <row r="92" spans="1:16" s="20" customFormat="1" ht="15">
      <c r="A92" s="79"/>
      <c r="B92" s="51"/>
      <c r="C92" s="52"/>
      <c r="D92" s="1"/>
      <c r="E92" s="23"/>
      <c r="F92" s="8"/>
      <c r="G92" s="8"/>
      <c r="H92" s="46"/>
      <c r="I92" s="24"/>
      <c r="J92" s="9"/>
      <c r="K92" s="9"/>
      <c r="L92" s="25"/>
      <c r="M92" s="26"/>
      <c r="N92" s="10"/>
      <c r="O92" s="2"/>
      <c r="P92" s="2"/>
    </row>
    <row r="93" spans="1:16" s="20" customFormat="1" ht="15">
      <c r="A93" s="79"/>
      <c r="B93" s="51"/>
      <c r="C93" s="52"/>
      <c r="D93" s="1"/>
      <c r="E93" s="23"/>
      <c r="F93" s="8"/>
      <c r="G93" s="8"/>
      <c r="H93" s="46"/>
      <c r="I93" s="24"/>
      <c r="J93" s="9"/>
      <c r="K93" s="9"/>
      <c r="L93" s="25"/>
      <c r="M93" s="26"/>
      <c r="N93" s="10"/>
      <c r="O93" s="2"/>
      <c r="P93" s="2"/>
    </row>
    <row r="94" spans="1:16" s="20" customFormat="1" ht="15">
      <c r="A94" s="79"/>
      <c r="B94" s="51"/>
      <c r="C94" s="52"/>
      <c r="D94" s="1"/>
      <c r="E94" s="23"/>
      <c r="F94" s="8"/>
      <c r="G94" s="8"/>
      <c r="H94" s="46"/>
      <c r="I94" s="24"/>
      <c r="J94" s="9"/>
      <c r="K94" s="9"/>
      <c r="L94" s="25"/>
      <c r="M94" s="26"/>
      <c r="N94" s="10"/>
      <c r="O94" s="2"/>
      <c r="P94" s="2"/>
    </row>
    <row r="95" spans="1:16" s="20" customFormat="1" ht="15">
      <c r="A95" s="79"/>
      <c r="B95" s="51"/>
      <c r="C95" s="52"/>
      <c r="D95" s="1"/>
      <c r="E95" s="23"/>
      <c r="F95" s="8"/>
      <c r="G95" s="8"/>
      <c r="H95" s="46"/>
      <c r="I95" s="24"/>
      <c r="J95" s="9"/>
      <c r="K95" s="9"/>
      <c r="L95" s="25"/>
      <c r="M95" s="26"/>
      <c r="N95" s="10"/>
      <c r="O95" s="2"/>
      <c r="P95" s="2"/>
    </row>
    <row r="96" spans="1:16" s="20" customFormat="1" ht="15">
      <c r="A96" s="79"/>
      <c r="B96" s="51"/>
      <c r="C96" s="52"/>
      <c r="D96" s="1"/>
      <c r="E96" s="23"/>
      <c r="F96" s="8"/>
      <c r="G96" s="8"/>
      <c r="H96" s="46"/>
      <c r="I96" s="24"/>
      <c r="J96" s="9"/>
      <c r="K96" s="9"/>
      <c r="L96" s="25"/>
      <c r="M96" s="26"/>
      <c r="N96" s="10"/>
      <c r="O96" s="2"/>
      <c r="P96" s="2"/>
    </row>
    <row r="97" spans="1:16" s="20" customFormat="1" ht="15">
      <c r="A97" s="79"/>
      <c r="B97" s="51"/>
      <c r="C97" s="52"/>
      <c r="D97" s="1"/>
      <c r="E97" s="23"/>
      <c r="F97" s="8"/>
      <c r="G97" s="8"/>
      <c r="H97" s="46"/>
      <c r="I97" s="24"/>
      <c r="J97" s="9"/>
      <c r="K97" s="9"/>
      <c r="L97" s="25"/>
      <c r="M97" s="26"/>
      <c r="N97" s="10"/>
      <c r="O97" s="2"/>
      <c r="P97" s="2"/>
    </row>
    <row r="98" spans="1:16" s="20" customFormat="1" ht="15">
      <c r="A98" s="79"/>
      <c r="B98" s="51"/>
      <c r="C98" s="52"/>
      <c r="D98" s="1"/>
      <c r="E98" s="23"/>
      <c r="F98" s="8"/>
      <c r="G98" s="8"/>
      <c r="H98" s="46"/>
      <c r="I98" s="24"/>
      <c r="J98" s="9"/>
      <c r="K98" s="9"/>
      <c r="L98" s="25"/>
      <c r="M98" s="26"/>
      <c r="N98" s="10"/>
      <c r="O98" s="2"/>
      <c r="P98" s="2"/>
    </row>
    <row r="99" spans="1:16" s="20" customFormat="1" ht="15">
      <c r="A99" s="79"/>
      <c r="B99" s="51"/>
      <c r="C99" s="52"/>
      <c r="D99" s="1"/>
      <c r="E99" s="23"/>
      <c r="F99" s="8"/>
      <c r="G99" s="8"/>
      <c r="H99" s="46"/>
      <c r="I99" s="24"/>
      <c r="J99" s="9"/>
      <c r="K99" s="9"/>
      <c r="L99" s="25"/>
      <c r="M99" s="26"/>
      <c r="N99" s="10"/>
      <c r="O99" s="2"/>
      <c r="P99" s="2"/>
    </row>
    <row r="100" spans="1:16" s="20" customFormat="1" ht="15">
      <c r="A100" s="79"/>
      <c r="B100" s="51"/>
      <c r="C100" s="52"/>
      <c r="D100" s="1"/>
      <c r="E100" s="23"/>
      <c r="F100" s="8"/>
      <c r="G100" s="8"/>
      <c r="H100" s="46"/>
      <c r="I100" s="24"/>
      <c r="J100" s="9"/>
      <c r="K100" s="9"/>
      <c r="L100" s="25"/>
      <c r="M100" s="26"/>
      <c r="N100" s="10"/>
      <c r="O100" s="2"/>
      <c r="P100" s="2"/>
    </row>
    <row r="101" spans="1:16" s="20" customFormat="1" ht="15">
      <c r="A101" s="79"/>
      <c r="B101" s="51"/>
      <c r="C101" s="52"/>
      <c r="D101" s="1"/>
      <c r="E101" s="23"/>
      <c r="F101" s="8"/>
      <c r="G101" s="8"/>
      <c r="H101" s="46"/>
      <c r="I101" s="24"/>
      <c r="J101" s="9"/>
      <c r="K101" s="9"/>
      <c r="L101" s="25"/>
      <c r="M101" s="26"/>
      <c r="N101" s="10"/>
      <c r="O101" s="2"/>
      <c r="P101" s="2"/>
    </row>
    <row r="102" spans="1:16" s="20" customFormat="1" ht="15">
      <c r="A102" s="79"/>
      <c r="B102" s="51"/>
      <c r="C102" s="52"/>
      <c r="D102" s="1"/>
      <c r="E102" s="23"/>
      <c r="F102" s="8"/>
      <c r="G102" s="8"/>
      <c r="H102" s="46"/>
      <c r="I102" s="24"/>
      <c r="J102" s="9"/>
      <c r="K102" s="9"/>
      <c r="L102" s="25"/>
      <c r="M102" s="26"/>
      <c r="N102" s="10"/>
      <c r="O102" s="2"/>
      <c r="P102" s="2"/>
    </row>
    <row r="103" spans="1:16" s="20" customFormat="1" ht="15">
      <c r="A103" s="79"/>
      <c r="B103" s="51"/>
      <c r="C103" s="52"/>
      <c r="D103" s="1"/>
      <c r="E103" s="23"/>
      <c r="F103" s="8"/>
      <c r="G103" s="8"/>
      <c r="H103" s="46"/>
      <c r="I103" s="24"/>
      <c r="J103" s="9"/>
      <c r="K103" s="9"/>
      <c r="L103" s="25"/>
      <c r="M103" s="26"/>
      <c r="N103" s="10"/>
      <c r="O103" s="2"/>
      <c r="P103" s="2"/>
    </row>
    <row r="104" spans="1:16" s="20" customFormat="1" ht="15">
      <c r="A104" s="79"/>
      <c r="B104" s="51"/>
      <c r="C104" s="52"/>
      <c r="D104" s="1"/>
      <c r="E104" s="23"/>
      <c r="F104" s="8"/>
      <c r="G104" s="8"/>
      <c r="H104" s="46"/>
      <c r="I104" s="24"/>
      <c r="J104" s="9"/>
      <c r="K104" s="9"/>
      <c r="L104" s="25"/>
      <c r="M104" s="26"/>
      <c r="N104" s="10"/>
      <c r="O104" s="2"/>
      <c r="P104" s="2"/>
    </row>
    <row r="105" spans="1:16" s="20" customFormat="1" ht="15">
      <c r="A105" s="79"/>
      <c r="B105" s="51"/>
      <c r="C105" s="52"/>
      <c r="D105" s="1"/>
      <c r="E105" s="23"/>
      <c r="F105" s="8"/>
      <c r="G105" s="8"/>
      <c r="H105" s="46"/>
      <c r="I105" s="24"/>
      <c r="J105" s="9"/>
      <c r="K105" s="9"/>
      <c r="L105" s="25"/>
      <c r="M105" s="26"/>
      <c r="N105" s="10"/>
      <c r="O105" s="2"/>
      <c r="P105" s="2"/>
    </row>
    <row r="106" spans="1:16" s="20" customFormat="1" ht="15">
      <c r="A106" s="79"/>
      <c r="B106" s="51"/>
      <c r="C106" s="52"/>
      <c r="D106" s="1"/>
      <c r="E106" s="23"/>
      <c r="F106" s="8"/>
      <c r="G106" s="8"/>
      <c r="H106" s="46"/>
      <c r="I106" s="24"/>
      <c r="J106" s="9"/>
      <c r="K106" s="9"/>
      <c r="L106" s="25"/>
      <c r="M106" s="26"/>
      <c r="N106" s="10"/>
      <c r="O106" s="2"/>
      <c r="P106" s="2"/>
    </row>
    <row r="107" spans="1:16" s="20" customFormat="1" ht="15">
      <c r="A107" s="79"/>
      <c r="B107" s="51"/>
      <c r="C107" s="52"/>
      <c r="D107" s="1"/>
      <c r="E107" s="23"/>
      <c r="F107" s="8"/>
      <c r="G107" s="8"/>
      <c r="H107" s="46"/>
      <c r="I107" s="24"/>
      <c r="J107" s="9"/>
      <c r="K107" s="9"/>
      <c r="L107" s="25"/>
      <c r="M107" s="26"/>
      <c r="N107" s="10"/>
      <c r="O107" s="2"/>
      <c r="P107" s="2"/>
    </row>
    <row r="108" spans="1:16" s="20" customFormat="1" ht="15">
      <c r="A108" s="79"/>
      <c r="B108" s="51"/>
      <c r="C108" s="52"/>
      <c r="D108" s="1"/>
      <c r="E108" s="23"/>
      <c r="F108" s="8"/>
      <c r="G108" s="8"/>
      <c r="H108" s="46"/>
      <c r="I108" s="24"/>
      <c r="J108" s="9"/>
      <c r="K108" s="9"/>
      <c r="L108" s="25"/>
      <c r="M108" s="26"/>
      <c r="N108" s="10"/>
      <c r="O108" s="2"/>
      <c r="P108" s="2"/>
    </row>
    <row r="109" spans="1:16" s="20" customFormat="1" ht="15">
      <c r="A109" s="79"/>
      <c r="B109" s="51"/>
      <c r="C109" s="52"/>
      <c r="D109" s="1"/>
      <c r="E109" s="23"/>
      <c r="F109" s="8"/>
      <c r="G109" s="8"/>
      <c r="H109" s="46"/>
      <c r="I109" s="24"/>
      <c r="J109" s="9"/>
      <c r="K109" s="9"/>
      <c r="L109" s="25"/>
      <c r="M109" s="26"/>
      <c r="N109" s="10"/>
      <c r="O109" s="2"/>
      <c r="P109" s="2"/>
    </row>
    <row r="110" spans="1:16" s="20" customFormat="1" ht="15">
      <c r="A110" s="79"/>
      <c r="B110" s="51"/>
      <c r="C110" s="52"/>
      <c r="D110" s="1"/>
      <c r="E110" s="23"/>
      <c r="F110" s="8"/>
      <c r="G110" s="8"/>
      <c r="H110" s="46"/>
      <c r="I110" s="24"/>
      <c r="J110" s="9"/>
      <c r="K110" s="9"/>
      <c r="L110" s="25"/>
      <c r="M110" s="26"/>
      <c r="N110" s="10"/>
      <c r="O110" s="2"/>
      <c r="P110" s="2"/>
    </row>
    <row r="111" spans="1:16" s="20" customFormat="1" ht="15">
      <c r="A111" s="79"/>
      <c r="B111" s="51"/>
      <c r="C111" s="52"/>
      <c r="D111" s="1"/>
      <c r="E111" s="23"/>
      <c r="F111" s="8"/>
      <c r="G111" s="8"/>
      <c r="H111" s="46"/>
      <c r="I111" s="24"/>
      <c r="J111" s="9"/>
      <c r="K111" s="9"/>
      <c r="L111" s="25"/>
      <c r="M111" s="26"/>
      <c r="N111" s="10"/>
      <c r="O111" s="2"/>
      <c r="P111" s="2"/>
    </row>
    <row r="112" spans="1:16" s="20" customFormat="1" ht="15">
      <c r="A112" s="79"/>
      <c r="B112" s="51"/>
      <c r="C112" s="52"/>
      <c r="D112" s="1"/>
      <c r="E112" s="23"/>
      <c r="F112" s="8"/>
      <c r="G112" s="8"/>
      <c r="H112" s="46"/>
      <c r="I112" s="24"/>
      <c r="J112" s="9"/>
      <c r="K112" s="9"/>
      <c r="L112" s="25"/>
      <c r="M112" s="26"/>
      <c r="N112" s="10"/>
      <c r="O112" s="2"/>
      <c r="P112" s="2"/>
    </row>
    <row r="113" spans="1:16" s="20" customFormat="1" ht="15">
      <c r="A113" s="79"/>
      <c r="B113" s="51"/>
      <c r="C113" s="52"/>
      <c r="D113" s="1"/>
      <c r="E113" s="23"/>
      <c r="F113" s="8"/>
      <c r="G113" s="8"/>
      <c r="H113" s="46"/>
      <c r="I113" s="24"/>
      <c r="J113" s="9"/>
      <c r="K113" s="9"/>
      <c r="L113" s="25"/>
      <c r="M113" s="26"/>
      <c r="N113" s="10"/>
      <c r="O113" s="2"/>
      <c r="P113" s="2"/>
    </row>
    <row r="114" spans="1:16" s="20" customFormat="1" ht="15">
      <c r="A114" s="79"/>
      <c r="B114" s="51"/>
      <c r="C114" s="52"/>
      <c r="D114" s="1"/>
      <c r="E114" s="23"/>
      <c r="F114" s="8"/>
      <c r="G114" s="8"/>
      <c r="H114" s="46"/>
      <c r="I114" s="24"/>
      <c r="J114" s="9"/>
      <c r="K114" s="9"/>
      <c r="L114" s="25"/>
      <c r="M114" s="26"/>
      <c r="N114" s="10"/>
      <c r="O114" s="2"/>
      <c r="P114" s="2"/>
    </row>
    <row r="115" spans="1:16" s="20" customFormat="1" ht="15">
      <c r="A115" s="79"/>
      <c r="B115" s="51"/>
      <c r="C115" s="52"/>
      <c r="D115" s="1"/>
      <c r="E115" s="23"/>
      <c r="F115" s="8"/>
      <c r="G115" s="8"/>
      <c r="H115" s="46"/>
      <c r="I115" s="24"/>
      <c r="J115" s="9"/>
      <c r="K115" s="9"/>
      <c r="L115" s="25"/>
      <c r="M115" s="26"/>
      <c r="N115" s="10"/>
      <c r="O115" s="2"/>
      <c r="P115" s="2"/>
    </row>
    <row r="116" spans="1:16" s="20" customFormat="1" ht="15">
      <c r="A116" s="79"/>
      <c r="B116" s="51"/>
      <c r="C116" s="52"/>
      <c r="D116" s="1"/>
      <c r="E116" s="23"/>
      <c r="F116" s="8"/>
      <c r="G116" s="8"/>
      <c r="H116" s="46"/>
      <c r="I116" s="24"/>
      <c r="J116" s="9"/>
      <c r="K116" s="9"/>
      <c r="L116" s="25"/>
      <c r="M116" s="26"/>
      <c r="N116" s="10"/>
      <c r="O116" s="2"/>
      <c r="P116" s="2"/>
    </row>
    <row r="117" spans="1:16" s="20" customFormat="1" ht="15">
      <c r="A117" s="79"/>
      <c r="B117" s="51"/>
      <c r="C117" s="52"/>
      <c r="D117" s="1"/>
      <c r="E117" s="23"/>
      <c r="F117" s="8"/>
      <c r="G117" s="8"/>
      <c r="H117" s="46"/>
      <c r="I117" s="24"/>
      <c r="J117" s="9"/>
      <c r="K117" s="9"/>
      <c r="L117" s="25"/>
      <c r="M117" s="26"/>
      <c r="N117" s="10"/>
      <c r="O117" s="2"/>
      <c r="P117" s="2"/>
    </row>
    <row r="118" spans="1:16" s="20" customFormat="1" ht="15">
      <c r="A118" s="79"/>
      <c r="B118" s="51"/>
      <c r="C118" s="52"/>
      <c r="D118" s="1"/>
      <c r="E118" s="23"/>
      <c r="F118" s="8"/>
      <c r="G118" s="8"/>
      <c r="H118" s="46"/>
      <c r="I118" s="24"/>
      <c r="J118" s="9"/>
      <c r="K118" s="9"/>
      <c r="L118" s="25"/>
      <c r="M118" s="26"/>
      <c r="N118" s="10"/>
      <c r="O118" s="2"/>
      <c r="P118" s="2"/>
    </row>
    <row r="119" spans="1:16" s="20" customFormat="1" ht="15">
      <c r="A119" s="79"/>
      <c r="B119" s="51"/>
      <c r="C119" s="52"/>
      <c r="D119" s="1"/>
      <c r="E119" s="23"/>
      <c r="F119" s="8"/>
      <c r="G119" s="8"/>
      <c r="H119" s="46"/>
      <c r="I119" s="24"/>
      <c r="J119" s="9"/>
      <c r="K119" s="9"/>
      <c r="L119" s="25"/>
      <c r="M119" s="26"/>
      <c r="N119" s="10"/>
      <c r="O119" s="2"/>
      <c r="P119" s="2"/>
    </row>
    <row r="120" spans="1:16" s="20" customFormat="1" ht="15">
      <c r="A120" s="79"/>
      <c r="B120" s="51"/>
      <c r="C120" s="52"/>
      <c r="D120" s="1"/>
      <c r="E120" s="23"/>
      <c r="F120" s="8"/>
      <c r="G120" s="8"/>
      <c r="H120" s="46"/>
      <c r="I120" s="24"/>
      <c r="J120" s="9"/>
      <c r="K120" s="9"/>
      <c r="L120" s="25"/>
      <c r="M120" s="26"/>
      <c r="N120" s="10"/>
      <c r="O120" s="2"/>
      <c r="P120" s="2"/>
    </row>
    <row r="121" spans="1:16" s="20" customFormat="1" ht="15">
      <c r="A121" s="79"/>
      <c r="B121" s="51"/>
      <c r="C121" s="52"/>
      <c r="D121" s="1"/>
      <c r="E121" s="23"/>
      <c r="F121" s="8"/>
      <c r="G121" s="8"/>
      <c r="H121" s="46"/>
      <c r="I121" s="24"/>
      <c r="J121" s="9"/>
      <c r="K121" s="9"/>
      <c r="L121" s="25"/>
      <c r="M121" s="26"/>
      <c r="N121" s="10"/>
      <c r="O121" s="2"/>
      <c r="P121" s="2"/>
    </row>
    <row r="122" spans="1:16" s="20" customFormat="1" ht="15">
      <c r="A122" s="79"/>
      <c r="B122" s="51"/>
      <c r="C122" s="52"/>
      <c r="D122" s="1"/>
      <c r="E122" s="23"/>
      <c r="F122" s="8"/>
      <c r="G122" s="8"/>
      <c r="H122" s="46"/>
      <c r="I122" s="24"/>
      <c r="J122" s="9"/>
      <c r="K122" s="9"/>
      <c r="L122" s="25"/>
      <c r="M122" s="26"/>
      <c r="N122" s="10"/>
      <c r="O122" s="2"/>
      <c r="P122" s="2"/>
    </row>
    <row r="123" spans="1:16" s="20" customFormat="1" ht="15">
      <c r="A123" s="79"/>
      <c r="B123" s="51"/>
      <c r="C123" s="52"/>
      <c r="D123" s="1"/>
      <c r="E123" s="23"/>
      <c r="F123" s="8"/>
      <c r="G123" s="8"/>
      <c r="H123" s="46"/>
      <c r="I123" s="24"/>
      <c r="J123" s="9"/>
      <c r="K123" s="9"/>
      <c r="L123" s="25"/>
      <c r="M123" s="26"/>
      <c r="N123" s="10"/>
      <c r="O123" s="2"/>
      <c r="P123" s="2"/>
    </row>
    <row r="124" spans="1:16" s="20" customFormat="1" ht="15">
      <c r="A124" s="79"/>
      <c r="B124" s="51"/>
      <c r="C124" s="52"/>
      <c r="D124" s="1"/>
      <c r="E124" s="23"/>
      <c r="F124" s="8"/>
      <c r="G124" s="8"/>
      <c r="H124" s="46"/>
      <c r="I124" s="24"/>
      <c r="J124" s="9"/>
      <c r="K124" s="9"/>
      <c r="L124" s="25"/>
      <c r="M124" s="26"/>
      <c r="N124" s="10"/>
      <c r="O124" s="2"/>
      <c r="P124" s="2"/>
    </row>
    <row r="125" spans="1:16" s="20" customFormat="1" ht="15">
      <c r="A125" s="79"/>
      <c r="B125" s="51"/>
      <c r="C125" s="52"/>
      <c r="D125" s="1"/>
      <c r="E125" s="23"/>
      <c r="F125" s="8"/>
      <c r="G125" s="8"/>
      <c r="H125" s="46"/>
      <c r="I125" s="24"/>
      <c r="J125" s="9"/>
      <c r="K125" s="9"/>
      <c r="L125" s="25"/>
      <c r="M125" s="26"/>
      <c r="N125" s="10"/>
      <c r="O125" s="2"/>
      <c r="P125" s="2"/>
    </row>
    <row r="126" spans="1:16" s="20" customFormat="1" ht="15">
      <c r="A126" s="79"/>
      <c r="B126" s="51"/>
      <c r="C126" s="52"/>
      <c r="D126" s="1"/>
      <c r="E126" s="23"/>
      <c r="F126" s="8"/>
      <c r="G126" s="8"/>
      <c r="H126" s="46"/>
      <c r="I126" s="24"/>
      <c r="J126" s="9"/>
      <c r="K126" s="9"/>
      <c r="L126" s="25"/>
      <c r="M126" s="26"/>
      <c r="N126" s="10"/>
      <c r="O126" s="2"/>
      <c r="P126" s="2"/>
    </row>
    <row r="127" spans="1:16" s="20" customFormat="1" ht="15">
      <c r="A127" s="79"/>
      <c r="B127" s="51"/>
      <c r="C127" s="52"/>
      <c r="D127" s="1"/>
      <c r="E127" s="23"/>
      <c r="F127" s="8"/>
      <c r="G127" s="8"/>
      <c r="H127" s="46"/>
      <c r="I127" s="24"/>
      <c r="J127" s="9"/>
      <c r="K127" s="9"/>
      <c r="L127" s="25"/>
      <c r="M127" s="26"/>
      <c r="N127" s="10"/>
      <c r="O127" s="2"/>
      <c r="P127" s="2"/>
    </row>
    <row r="128" spans="1:16" s="20" customFormat="1" ht="15">
      <c r="A128" s="79"/>
      <c r="B128" s="51"/>
      <c r="C128" s="52"/>
      <c r="D128" s="1"/>
      <c r="E128" s="23"/>
      <c r="F128" s="8"/>
      <c r="G128" s="8"/>
      <c r="H128" s="46"/>
      <c r="I128" s="24"/>
      <c r="J128" s="9"/>
      <c r="K128" s="9"/>
      <c r="L128" s="25"/>
      <c r="M128" s="26"/>
      <c r="N128" s="10"/>
      <c r="O128" s="2"/>
      <c r="P128" s="2"/>
    </row>
    <row r="129" spans="1:16" s="20" customFormat="1" ht="15">
      <c r="A129" s="79"/>
      <c r="B129" s="51"/>
      <c r="C129" s="52"/>
      <c r="D129" s="1"/>
      <c r="E129" s="23"/>
      <c r="F129" s="8"/>
      <c r="G129" s="8"/>
      <c r="H129" s="46"/>
      <c r="I129" s="24"/>
      <c r="J129" s="9"/>
      <c r="K129" s="9"/>
      <c r="L129" s="25"/>
      <c r="M129" s="26"/>
      <c r="N129" s="10"/>
      <c r="O129" s="2"/>
      <c r="P129" s="2"/>
    </row>
    <row r="130" spans="1:16" s="20" customFormat="1" ht="15">
      <c r="A130" s="79"/>
      <c r="B130" s="51"/>
      <c r="C130" s="52"/>
      <c r="D130" s="1"/>
      <c r="E130" s="23"/>
      <c r="F130" s="8"/>
      <c r="G130" s="8"/>
      <c r="H130" s="46"/>
      <c r="I130" s="24"/>
      <c r="J130" s="9"/>
      <c r="K130" s="9"/>
      <c r="L130" s="25"/>
      <c r="M130" s="26"/>
      <c r="N130" s="10"/>
      <c r="O130" s="2"/>
      <c r="P130" s="2"/>
    </row>
    <row r="131" spans="1:16" s="20" customFormat="1" ht="15">
      <c r="A131" s="79"/>
      <c r="B131" s="51"/>
      <c r="C131" s="52"/>
      <c r="D131" s="1"/>
      <c r="E131" s="23"/>
      <c r="F131" s="8"/>
      <c r="G131" s="8"/>
      <c r="H131" s="46"/>
      <c r="I131" s="24"/>
      <c r="J131" s="9"/>
      <c r="K131" s="9"/>
      <c r="L131" s="25"/>
      <c r="M131" s="26"/>
      <c r="N131" s="10"/>
      <c r="O131" s="2"/>
      <c r="P131" s="2"/>
    </row>
    <row r="132" spans="1:16" s="20" customFormat="1" ht="15">
      <c r="A132" s="79"/>
      <c r="B132" s="51"/>
      <c r="C132" s="52"/>
      <c r="D132" s="1"/>
      <c r="E132" s="23"/>
      <c r="F132" s="8"/>
      <c r="G132" s="8"/>
      <c r="H132" s="46"/>
      <c r="I132" s="24"/>
      <c r="J132" s="9"/>
      <c r="K132" s="9"/>
      <c r="L132" s="25"/>
      <c r="M132" s="26"/>
      <c r="N132" s="10"/>
      <c r="O132" s="2"/>
      <c r="P132" s="2"/>
    </row>
    <row r="133" spans="1:16" s="20" customFormat="1" ht="15">
      <c r="A133" s="79"/>
      <c r="B133" s="51"/>
      <c r="C133" s="52"/>
      <c r="D133" s="1"/>
      <c r="E133" s="23"/>
      <c r="F133" s="8"/>
      <c r="G133" s="8"/>
      <c r="H133" s="46"/>
      <c r="I133" s="24"/>
      <c r="J133" s="9"/>
      <c r="K133" s="9"/>
      <c r="L133" s="25"/>
      <c r="M133" s="26"/>
      <c r="N133" s="10"/>
      <c r="O133" s="2"/>
      <c r="P133" s="2"/>
    </row>
    <row r="134" spans="1:16" s="20" customFormat="1" ht="15">
      <c r="A134" s="79"/>
      <c r="B134" s="51"/>
      <c r="C134" s="52"/>
      <c r="D134" s="1"/>
      <c r="E134" s="23"/>
      <c r="F134" s="8"/>
      <c r="G134" s="8"/>
      <c r="H134" s="46"/>
      <c r="I134" s="24"/>
      <c r="J134" s="9"/>
      <c r="K134" s="9"/>
      <c r="L134" s="25"/>
      <c r="M134" s="26"/>
      <c r="N134" s="10"/>
      <c r="O134" s="2"/>
      <c r="P134" s="2"/>
    </row>
    <row r="135" spans="1:16" s="20" customFormat="1" ht="15">
      <c r="A135" s="79"/>
      <c r="B135" s="51"/>
      <c r="C135" s="52"/>
      <c r="D135" s="1"/>
      <c r="E135" s="23"/>
      <c r="F135" s="8"/>
      <c r="G135" s="8"/>
      <c r="H135" s="46"/>
      <c r="I135" s="24"/>
      <c r="J135" s="9"/>
      <c r="K135" s="9"/>
      <c r="L135" s="25"/>
      <c r="M135" s="26"/>
      <c r="N135" s="10"/>
      <c r="O135" s="2"/>
      <c r="P135" s="2"/>
    </row>
    <row r="136" spans="1:16" s="20" customFormat="1" ht="15">
      <c r="A136" s="79"/>
      <c r="B136" s="51"/>
      <c r="C136" s="52"/>
      <c r="D136" s="1"/>
      <c r="E136" s="23"/>
      <c r="F136" s="8"/>
      <c r="G136" s="8"/>
      <c r="H136" s="46"/>
      <c r="I136" s="24"/>
      <c r="J136" s="9"/>
      <c r="K136" s="9"/>
      <c r="L136" s="25"/>
      <c r="M136" s="26"/>
      <c r="N136" s="10"/>
      <c r="O136" s="2"/>
      <c r="P136" s="2"/>
    </row>
    <row r="137" spans="1:16" s="20" customFormat="1" ht="15">
      <c r="A137" s="79"/>
      <c r="B137" s="51"/>
      <c r="C137" s="52"/>
      <c r="D137" s="1"/>
      <c r="E137" s="23"/>
      <c r="F137" s="8"/>
      <c r="G137" s="8"/>
      <c r="H137" s="46"/>
      <c r="I137" s="24"/>
      <c r="J137" s="9"/>
      <c r="K137" s="9"/>
      <c r="L137" s="25"/>
      <c r="M137" s="26"/>
      <c r="N137" s="10"/>
      <c r="O137" s="2"/>
      <c r="P137" s="2"/>
    </row>
    <row r="138" spans="1:16" s="20" customFormat="1" ht="15">
      <c r="A138" s="79"/>
      <c r="B138" s="51"/>
      <c r="C138" s="52"/>
      <c r="D138" s="1"/>
      <c r="E138" s="23"/>
      <c r="F138" s="8"/>
      <c r="G138" s="8"/>
      <c r="H138" s="46"/>
      <c r="I138" s="24"/>
      <c r="J138" s="9"/>
      <c r="K138" s="9"/>
      <c r="L138" s="25"/>
      <c r="M138" s="26"/>
      <c r="N138" s="10"/>
      <c r="O138" s="2"/>
      <c r="P138" s="2"/>
    </row>
    <row r="139" spans="1:16" s="20" customFormat="1" ht="15">
      <c r="A139" s="79"/>
      <c r="B139" s="51"/>
      <c r="C139" s="52"/>
      <c r="D139" s="1"/>
      <c r="E139" s="23"/>
      <c r="F139" s="8"/>
      <c r="G139" s="8"/>
      <c r="H139" s="46"/>
      <c r="I139" s="24"/>
      <c r="J139" s="9"/>
      <c r="K139" s="9"/>
      <c r="L139" s="25"/>
      <c r="M139" s="26"/>
      <c r="N139" s="10"/>
      <c r="O139" s="2"/>
      <c r="P139" s="2"/>
    </row>
    <row r="140" spans="1:16" s="20" customFormat="1" ht="15">
      <c r="A140" s="79"/>
      <c r="B140" s="51"/>
      <c r="C140" s="52"/>
      <c r="D140" s="1"/>
      <c r="E140" s="23"/>
      <c r="F140" s="8"/>
      <c r="G140" s="8"/>
      <c r="H140" s="46"/>
      <c r="I140" s="24"/>
      <c r="J140" s="9"/>
      <c r="K140" s="9"/>
      <c r="L140" s="25"/>
      <c r="M140" s="26"/>
      <c r="N140" s="10"/>
      <c r="O140" s="2"/>
      <c r="P140" s="2"/>
    </row>
    <row r="141" spans="1:16" s="20" customFormat="1" ht="15">
      <c r="A141" s="79"/>
      <c r="B141" s="51"/>
      <c r="C141" s="52"/>
      <c r="D141" s="1"/>
      <c r="E141" s="23"/>
      <c r="F141" s="8"/>
      <c r="G141" s="8"/>
      <c r="H141" s="46"/>
      <c r="I141" s="24"/>
      <c r="J141" s="9"/>
      <c r="K141" s="9"/>
      <c r="L141" s="25"/>
      <c r="M141" s="26"/>
      <c r="N141" s="10"/>
      <c r="O141" s="2"/>
      <c r="P141" s="2"/>
    </row>
    <row r="142" spans="1:16" s="20" customFormat="1" ht="15">
      <c r="A142" s="79"/>
      <c r="B142" s="51"/>
      <c r="C142" s="52"/>
      <c r="D142" s="1"/>
      <c r="E142" s="23"/>
      <c r="F142" s="8"/>
      <c r="G142" s="8"/>
      <c r="H142" s="46"/>
      <c r="I142" s="24"/>
      <c r="J142" s="9"/>
      <c r="K142" s="9"/>
      <c r="L142" s="25"/>
      <c r="M142" s="26"/>
      <c r="N142" s="10"/>
      <c r="O142" s="2"/>
      <c r="P142" s="2"/>
    </row>
    <row r="143" spans="1:16" s="20" customFormat="1" ht="15">
      <c r="A143" s="79"/>
      <c r="B143" s="51"/>
      <c r="C143" s="52"/>
      <c r="D143" s="1"/>
      <c r="E143" s="23"/>
      <c r="F143" s="8"/>
      <c r="G143" s="8"/>
      <c r="H143" s="46"/>
      <c r="I143" s="24"/>
      <c r="J143" s="9"/>
      <c r="K143" s="9"/>
      <c r="L143" s="25"/>
      <c r="M143" s="26"/>
      <c r="N143" s="10"/>
      <c r="O143" s="2"/>
      <c r="P143" s="2"/>
    </row>
    <row r="144" spans="1:16" s="20" customFormat="1" ht="15">
      <c r="A144" s="79"/>
      <c r="B144" s="51"/>
      <c r="C144" s="52"/>
      <c r="D144" s="1"/>
      <c r="E144" s="23"/>
      <c r="F144" s="8"/>
      <c r="G144" s="8"/>
      <c r="H144" s="46"/>
      <c r="I144" s="24"/>
      <c r="J144" s="9"/>
      <c r="K144" s="9"/>
      <c r="L144" s="25"/>
      <c r="M144" s="26"/>
      <c r="N144" s="10"/>
      <c r="O144" s="2"/>
      <c r="P144" s="2"/>
    </row>
    <row r="145" spans="1:16" s="20" customFormat="1" ht="15">
      <c r="A145" s="79"/>
      <c r="B145" s="51"/>
      <c r="C145" s="52"/>
      <c r="D145" s="1"/>
      <c r="E145" s="23"/>
      <c r="F145" s="8"/>
      <c r="G145" s="8"/>
      <c r="H145" s="46"/>
      <c r="I145" s="24"/>
      <c r="J145" s="9"/>
      <c r="K145" s="9"/>
      <c r="L145" s="25"/>
      <c r="M145" s="26"/>
      <c r="N145" s="10"/>
      <c r="O145" s="2"/>
      <c r="P145" s="2"/>
    </row>
    <row r="146" spans="1:16" s="20" customFormat="1" ht="15">
      <c r="A146" s="79"/>
      <c r="B146" s="51"/>
      <c r="C146" s="52"/>
      <c r="D146" s="1"/>
      <c r="E146" s="23"/>
      <c r="F146" s="8"/>
      <c r="G146" s="8"/>
      <c r="H146" s="46"/>
      <c r="I146" s="24"/>
      <c r="J146" s="9"/>
      <c r="K146" s="9"/>
      <c r="L146" s="25"/>
      <c r="M146" s="26"/>
      <c r="N146" s="10"/>
      <c r="O146" s="2"/>
      <c r="P146" s="2"/>
    </row>
    <row r="147" spans="1:16" s="20" customFormat="1" ht="15">
      <c r="A147" s="79"/>
      <c r="B147" s="51"/>
      <c r="C147" s="52"/>
      <c r="D147" s="1"/>
      <c r="E147" s="23"/>
      <c r="F147" s="8"/>
      <c r="G147" s="8"/>
      <c r="H147" s="46"/>
      <c r="I147" s="24"/>
      <c r="J147" s="9"/>
      <c r="K147" s="9"/>
      <c r="L147" s="25"/>
      <c r="M147" s="26"/>
      <c r="N147" s="10"/>
      <c r="O147" s="2"/>
      <c r="P147" s="2"/>
    </row>
    <row r="148" spans="1:16" s="20" customFormat="1" ht="15">
      <c r="A148" s="79"/>
      <c r="B148" s="51"/>
      <c r="C148" s="52"/>
      <c r="D148" s="1"/>
      <c r="E148" s="23"/>
      <c r="F148" s="8"/>
      <c r="G148" s="8"/>
      <c r="H148" s="46"/>
      <c r="I148" s="24"/>
      <c r="J148" s="9"/>
      <c r="K148" s="9"/>
      <c r="L148" s="25"/>
      <c r="M148" s="26"/>
      <c r="N148" s="10"/>
      <c r="O148" s="2"/>
      <c r="P148" s="2"/>
    </row>
    <row r="149" spans="1:16" s="20" customFormat="1" ht="15">
      <c r="A149" s="79"/>
      <c r="B149" s="51"/>
      <c r="C149" s="52"/>
      <c r="D149" s="1"/>
      <c r="E149" s="23"/>
      <c r="F149" s="8"/>
      <c r="G149" s="8"/>
      <c r="H149" s="46"/>
      <c r="I149" s="24"/>
      <c r="J149" s="9"/>
      <c r="K149" s="9"/>
      <c r="L149" s="25"/>
      <c r="M149" s="26"/>
      <c r="N149" s="10"/>
      <c r="O149" s="2"/>
      <c r="P149" s="2"/>
    </row>
    <row r="150" spans="1:16" s="20" customFormat="1" ht="15">
      <c r="A150" s="79"/>
      <c r="B150" s="51"/>
      <c r="C150" s="52"/>
      <c r="D150" s="1"/>
      <c r="E150" s="23"/>
      <c r="F150" s="8"/>
      <c r="G150" s="8"/>
      <c r="H150" s="46"/>
      <c r="I150" s="24"/>
      <c r="J150" s="9"/>
      <c r="K150" s="9"/>
      <c r="L150" s="25"/>
      <c r="M150" s="26"/>
      <c r="N150" s="10"/>
      <c r="O150" s="2"/>
      <c r="P150" s="2"/>
    </row>
    <row r="151" spans="1:16" s="20" customFormat="1" ht="15">
      <c r="A151" s="79"/>
      <c r="B151" s="51"/>
      <c r="C151" s="52"/>
      <c r="D151" s="1"/>
      <c r="E151" s="23"/>
      <c r="F151" s="8"/>
      <c r="G151" s="8"/>
      <c r="H151" s="46"/>
      <c r="I151" s="24"/>
      <c r="J151" s="9"/>
      <c r="K151" s="9"/>
      <c r="L151" s="25"/>
      <c r="M151" s="26"/>
      <c r="N151" s="10"/>
      <c r="O151" s="2"/>
      <c r="P151" s="2"/>
    </row>
    <row r="152" spans="1:16" s="20" customFormat="1" ht="15">
      <c r="A152" s="79"/>
      <c r="B152" s="51"/>
      <c r="C152" s="52"/>
      <c r="D152" s="1"/>
      <c r="E152" s="23"/>
      <c r="F152" s="8"/>
      <c r="G152" s="8"/>
      <c r="H152" s="46"/>
      <c r="I152" s="24"/>
      <c r="J152" s="9"/>
      <c r="K152" s="9"/>
      <c r="L152" s="25"/>
      <c r="M152" s="26"/>
      <c r="N152" s="10"/>
      <c r="O152" s="2"/>
      <c r="P152" s="2"/>
    </row>
    <row r="153" spans="1:16" s="20" customFormat="1" ht="15">
      <c r="A153" s="79"/>
      <c r="B153" s="51"/>
      <c r="C153" s="52"/>
      <c r="D153" s="1"/>
      <c r="E153" s="23"/>
      <c r="F153" s="8"/>
      <c r="G153" s="8"/>
      <c r="H153" s="46"/>
      <c r="I153" s="24"/>
      <c r="J153" s="9"/>
      <c r="K153" s="9"/>
      <c r="L153" s="25"/>
      <c r="M153" s="26"/>
      <c r="N153" s="10"/>
      <c r="O153" s="2"/>
      <c r="P153" s="2"/>
    </row>
    <row r="154" spans="1:16" s="20" customFormat="1" ht="15">
      <c r="A154" s="79"/>
      <c r="B154" s="51"/>
      <c r="C154" s="52"/>
      <c r="D154" s="1"/>
      <c r="E154" s="23"/>
      <c r="F154" s="8"/>
      <c r="G154" s="8"/>
      <c r="H154" s="46"/>
      <c r="I154" s="24"/>
      <c r="J154" s="9"/>
      <c r="K154" s="9"/>
      <c r="L154" s="25"/>
      <c r="M154" s="26"/>
      <c r="N154" s="10"/>
      <c r="O154" s="2"/>
      <c r="P154" s="2"/>
    </row>
    <row r="155" spans="1:16" s="20" customFormat="1" ht="15">
      <c r="A155" s="79"/>
      <c r="B155" s="51"/>
      <c r="C155" s="52"/>
      <c r="D155" s="1"/>
      <c r="E155" s="23"/>
      <c r="F155" s="8"/>
      <c r="G155" s="8"/>
      <c r="H155" s="46"/>
      <c r="I155" s="24"/>
      <c r="J155" s="9"/>
      <c r="K155" s="9"/>
      <c r="L155" s="25"/>
      <c r="M155" s="26"/>
      <c r="N155" s="10"/>
      <c r="O155" s="2"/>
      <c r="P155" s="2"/>
    </row>
    <row r="156" spans="1:16" s="20" customFormat="1" ht="15">
      <c r="A156" s="79"/>
      <c r="B156" s="51"/>
      <c r="C156" s="52"/>
      <c r="D156" s="1"/>
      <c r="E156" s="23"/>
      <c r="F156" s="8"/>
      <c r="G156" s="8"/>
      <c r="H156" s="46"/>
      <c r="I156" s="24"/>
      <c r="J156" s="9"/>
      <c r="K156" s="9"/>
      <c r="L156" s="25"/>
      <c r="M156" s="26"/>
      <c r="N156" s="10"/>
      <c r="O156" s="2"/>
      <c r="P156" s="2"/>
    </row>
    <row r="157" spans="1:16" s="20" customFormat="1" ht="15">
      <c r="A157" s="79"/>
      <c r="B157" s="51"/>
      <c r="C157" s="52"/>
      <c r="D157" s="1"/>
      <c r="E157" s="23"/>
      <c r="F157" s="8"/>
      <c r="G157" s="8"/>
      <c r="H157" s="46"/>
      <c r="I157" s="24"/>
      <c r="J157" s="9"/>
      <c r="K157" s="9"/>
      <c r="L157" s="25"/>
      <c r="M157" s="26"/>
      <c r="N157" s="10"/>
      <c r="O157" s="2"/>
      <c r="P157" s="2"/>
    </row>
    <row r="158" spans="1:16" s="20" customFormat="1" ht="15">
      <c r="A158" s="79"/>
      <c r="B158" s="51"/>
      <c r="C158" s="52"/>
      <c r="D158" s="1"/>
      <c r="E158" s="23"/>
      <c r="F158" s="8"/>
      <c r="G158" s="8"/>
      <c r="H158" s="46"/>
      <c r="I158" s="24"/>
      <c r="J158" s="9"/>
      <c r="K158" s="9"/>
      <c r="L158" s="25"/>
      <c r="M158" s="26"/>
      <c r="N158" s="10"/>
      <c r="O158" s="2"/>
      <c r="P158" s="2"/>
    </row>
    <row r="159" spans="1:16" s="20" customFormat="1" ht="15">
      <c r="A159" s="79"/>
      <c r="B159" s="51"/>
      <c r="C159" s="52"/>
      <c r="D159" s="1"/>
      <c r="E159" s="23"/>
      <c r="F159" s="8"/>
      <c r="G159" s="8"/>
      <c r="H159" s="46"/>
      <c r="I159" s="24"/>
      <c r="J159" s="9"/>
      <c r="K159" s="9"/>
      <c r="L159" s="25"/>
      <c r="M159" s="26"/>
      <c r="N159" s="10"/>
      <c r="O159" s="2"/>
      <c r="P159" s="2"/>
    </row>
    <row r="160" spans="1:16" s="20" customFormat="1" ht="15">
      <c r="A160" s="79"/>
      <c r="B160" s="51"/>
      <c r="C160" s="52"/>
      <c r="D160" s="1"/>
      <c r="E160" s="23"/>
      <c r="F160" s="8"/>
      <c r="G160" s="8"/>
      <c r="H160" s="46"/>
      <c r="I160" s="24"/>
      <c r="J160" s="9"/>
      <c r="K160" s="9"/>
      <c r="L160" s="25"/>
      <c r="M160" s="26"/>
      <c r="N160" s="10"/>
      <c r="O160" s="2"/>
      <c r="P160" s="2"/>
    </row>
    <row r="161" spans="1:16" s="20" customFormat="1" ht="15">
      <c r="A161" s="79"/>
      <c r="B161" s="51"/>
      <c r="C161" s="52"/>
      <c r="D161" s="1"/>
      <c r="E161" s="23"/>
      <c r="F161" s="8"/>
      <c r="G161" s="8"/>
      <c r="H161" s="46"/>
      <c r="I161" s="24"/>
      <c r="J161" s="9"/>
      <c r="K161" s="9"/>
      <c r="L161" s="25"/>
      <c r="M161" s="26"/>
      <c r="N161" s="10"/>
      <c r="O161" s="2"/>
      <c r="P161" s="2"/>
    </row>
    <row r="162" spans="1:16" s="20" customFormat="1" ht="15">
      <c r="A162" s="79"/>
      <c r="B162" s="51"/>
      <c r="C162" s="52"/>
      <c r="D162" s="1"/>
      <c r="E162" s="23"/>
      <c r="F162" s="8"/>
      <c r="G162" s="8"/>
      <c r="H162" s="46"/>
      <c r="I162" s="24"/>
      <c r="J162" s="9"/>
      <c r="K162" s="9"/>
      <c r="L162" s="25"/>
      <c r="M162" s="26"/>
      <c r="N162" s="10"/>
      <c r="O162" s="2"/>
      <c r="P162" s="2"/>
    </row>
    <row r="163" spans="1:16" s="20" customFormat="1" ht="15">
      <c r="A163" s="79"/>
      <c r="B163" s="51"/>
      <c r="C163" s="52"/>
      <c r="D163" s="1"/>
      <c r="E163" s="23"/>
      <c r="F163" s="8"/>
      <c r="G163" s="8"/>
      <c r="H163" s="46"/>
      <c r="I163" s="24"/>
      <c r="J163" s="9"/>
      <c r="K163" s="9"/>
      <c r="L163" s="25"/>
      <c r="M163" s="26"/>
      <c r="N163" s="10"/>
      <c r="O163" s="2"/>
      <c r="P163" s="2"/>
    </row>
    <row r="164" spans="1:16" s="20" customFormat="1" ht="15">
      <c r="A164" s="79"/>
      <c r="B164" s="51"/>
      <c r="C164" s="52"/>
      <c r="D164" s="1"/>
      <c r="E164" s="23"/>
      <c r="F164" s="8"/>
      <c r="G164" s="8"/>
      <c r="H164" s="46"/>
      <c r="I164" s="24"/>
      <c r="J164" s="9"/>
      <c r="K164" s="9"/>
      <c r="L164" s="25"/>
      <c r="M164" s="26"/>
      <c r="N164" s="10"/>
      <c r="O164" s="2"/>
      <c r="P164" s="2"/>
    </row>
    <row r="165" spans="1:16" s="20" customFormat="1" ht="15">
      <c r="A165" s="79"/>
      <c r="B165" s="51"/>
      <c r="C165" s="52"/>
      <c r="D165" s="1"/>
      <c r="E165" s="23"/>
      <c r="F165" s="8"/>
      <c r="G165" s="8"/>
      <c r="H165" s="46"/>
      <c r="I165" s="24"/>
      <c r="J165" s="9"/>
      <c r="K165" s="9"/>
      <c r="L165" s="25"/>
      <c r="M165" s="26"/>
      <c r="N165" s="10"/>
      <c r="O165" s="2"/>
      <c r="P165" s="2"/>
    </row>
    <row r="166" spans="1:16" s="20" customFormat="1" ht="15">
      <c r="A166" s="79"/>
      <c r="B166" s="51"/>
      <c r="C166" s="52"/>
      <c r="D166" s="1"/>
      <c r="E166" s="23"/>
      <c r="F166" s="8"/>
      <c r="G166" s="8"/>
      <c r="H166" s="46"/>
      <c r="I166" s="24"/>
      <c r="J166" s="9"/>
      <c r="K166" s="9"/>
      <c r="L166" s="25"/>
      <c r="M166" s="26"/>
      <c r="N166" s="10"/>
      <c r="O166" s="2"/>
      <c r="P166" s="2"/>
    </row>
    <row r="167" spans="1:16" s="20" customFormat="1" ht="15">
      <c r="A167" s="79"/>
      <c r="B167" s="51"/>
      <c r="C167" s="52"/>
      <c r="D167" s="1"/>
      <c r="E167" s="23"/>
      <c r="F167" s="8"/>
      <c r="G167" s="8"/>
      <c r="H167" s="46"/>
      <c r="I167" s="24"/>
      <c r="J167" s="9"/>
      <c r="K167" s="9"/>
      <c r="L167" s="25"/>
      <c r="M167" s="26"/>
      <c r="N167" s="10"/>
      <c r="O167" s="2"/>
      <c r="P167" s="2"/>
    </row>
    <row r="168" spans="1:16" s="20" customFormat="1" ht="15">
      <c r="A168" s="79"/>
      <c r="B168" s="51"/>
      <c r="C168" s="52"/>
      <c r="D168" s="1"/>
      <c r="E168" s="23"/>
      <c r="F168" s="8"/>
      <c r="G168" s="8"/>
      <c r="H168" s="46"/>
      <c r="I168" s="24"/>
      <c r="J168" s="9"/>
      <c r="K168" s="9"/>
      <c r="L168" s="25"/>
      <c r="M168" s="26"/>
      <c r="N168" s="10"/>
      <c r="O168" s="2"/>
      <c r="P168" s="2"/>
    </row>
    <row r="169" spans="1:16" s="20" customFormat="1" ht="15">
      <c r="A169" s="79"/>
      <c r="B169" s="51"/>
      <c r="C169" s="52"/>
      <c r="D169" s="1"/>
      <c r="E169" s="23"/>
      <c r="F169" s="8"/>
      <c r="G169" s="8"/>
      <c r="H169" s="46"/>
      <c r="I169" s="24"/>
      <c r="J169" s="9"/>
      <c r="K169" s="9"/>
      <c r="L169" s="25"/>
      <c r="M169" s="26"/>
      <c r="N169" s="10"/>
      <c r="O169" s="2"/>
      <c r="P169" s="2"/>
    </row>
    <row r="170" spans="1:16" s="20" customFormat="1" ht="15">
      <c r="A170" s="79"/>
      <c r="B170" s="51"/>
      <c r="C170" s="52"/>
      <c r="D170" s="1"/>
      <c r="E170" s="23"/>
      <c r="F170" s="8"/>
      <c r="G170" s="8"/>
      <c r="H170" s="46"/>
      <c r="I170" s="24"/>
      <c r="J170" s="9"/>
      <c r="K170" s="9"/>
      <c r="L170" s="25"/>
      <c r="M170" s="26"/>
      <c r="N170" s="10"/>
      <c r="O170" s="2"/>
      <c r="P170" s="2"/>
    </row>
    <row r="171" spans="1:16" s="20" customFormat="1" ht="15">
      <c r="A171" s="79"/>
      <c r="B171" s="51"/>
      <c r="C171" s="52"/>
      <c r="D171" s="1"/>
      <c r="E171" s="23"/>
      <c r="F171" s="8"/>
      <c r="G171" s="8"/>
      <c r="H171" s="46"/>
      <c r="I171" s="24"/>
      <c r="J171" s="9"/>
      <c r="K171" s="9"/>
      <c r="L171" s="25"/>
      <c r="M171" s="26"/>
      <c r="N171" s="10"/>
      <c r="O171" s="2"/>
      <c r="P171" s="2"/>
    </row>
    <row r="172" spans="1:16" s="20" customFormat="1" ht="15">
      <c r="A172" s="79"/>
      <c r="B172" s="51"/>
      <c r="C172" s="52"/>
      <c r="D172" s="1"/>
      <c r="E172" s="23"/>
      <c r="F172" s="8"/>
      <c r="G172" s="8"/>
      <c r="H172" s="46"/>
      <c r="I172" s="24"/>
      <c r="J172" s="9"/>
      <c r="K172" s="9"/>
      <c r="L172" s="25"/>
      <c r="M172" s="26"/>
      <c r="N172" s="10"/>
      <c r="O172" s="2"/>
      <c r="P172" s="2"/>
    </row>
    <row r="173" spans="1:16" s="20" customFormat="1" ht="15">
      <c r="A173" s="79"/>
      <c r="B173" s="51"/>
      <c r="C173" s="52"/>
      <c r="D173" s="1"/>
      <c r="E173" s="23"/>
      <c r="F173" s="8"/>
      <c r="G173" s="8"/>
      <c r="H173" s="46"/>
      <c r="I173" s="24"/>
      <c r="J173" s="9"/>
      <c r="K173" s="9"/>
      <c r="L173" s="25"/>
      <c r="M173" s="26"/>
      <c r="N173" s="10"/>
      <c r="O173" s="2"/>
      <c r="P173" s="2"/>
    </row>
    <row r="174" spans="1:16" s="20" customFormat="1" ht="15">
      <c r="A174" s="79"/>
      <c r="B174" s="51"/>
      <c r="C174" s="52"/>
      <c r="D174" s="1"/>
      <c r="E174" s="23"/>
      <c r="F174" s="8"/>
      <c r="G174" s="8"/>
      <c r="H174" s="46"/>
      <c r="I174" s="24"/>
      <c r="J174" s="9"/>
      <c r="K174" s="9"/>
      <c r="L174" s="25"/>
      <c r="M174" s="26"/>
      <c r="N174" s="10"/>
      <c r="O174" s="2"/>
      <c r="P174" s="2"/>
    </row>
    <row r="175" spans="1:16" s="20" customFormat="1" ht="15">
      <c r="A175" s="79"/>
      <c r="B175" s="51"/>
      <c r="C175" s="52"/>
      <c r="D175" s="1"/>
      <c r="E175" s="23"/>
      <c r="F175" s="8"/>
      <c r="G175" s="8"/>
      <c r="H175" s="46"/>
      <c r="I175" s="24"/>
      <c r="J175" s="9"/>
      <c r="K175" s="9"/>
      <c r="L175" s="25"/>
      <c r="M175" s="26"/>
      <c r="N175" s="10"/>
      <c r="O175" s="2"/>
      <c r="P175" s="2"/>
    </row>
    <row r="176" spans="1:16" s="20" customFormat="1" ht="15">
      <c r="A176" s="79"/>
      <c r="B176" s="51"/>
      <c r="C176" s="52"/>
      <c r="D176" s="1"/>
      <c r="E176" s="23"/>
      <c r="F176" s="8"/>
      <c r="G176" s="8"/>
      <c r="H176" s="46"/>
      <c r="I176" s="24"/>
      <c r="J176" s="9"/>
      <c r="K176" s="9"/>
      <c r="L176" s="25"/>
      <c r="M176" s="26"/>
      <c r="N176" s="10"/>
      <c r="O176" s="2"/>
      <c r="P176" s="2"/>
    </row>
    <row r="177" spans="1:16" s="20" customFormat="1" ht="15">
      <c r="A177" s="79"/>
      <c r="B177" s="51"/>
      <c r="C177" s="52"/>
      <c r="D177" s="1"/>
      <c r="E177" s="23"/>
      <c r="F177" s="8"/>
      <c r="G177" s="8"/>
      <c r="H177" s="46"/>
      <c r="I177" s="24"/>
      <c r="J177" s="9"/>
      <c r="K177" s="9"/>
      <c r="L177" s="25"/>
      <c r="M177" s="26"/>
      <c r="N177" s="10"/>
      <c r="O177" s="2"/>
      <c r="P177" s="2"/>
    </row>
    <row r="178" spans="1:16" s="20" customFormat="1" ht="15">
      <c r="A178" s="79"/>
      <c r="B178" s="51"/>
      <c r="C178" s="52"/>
      <c r="D178" s="1"/>
      <c r="E178" s="23"/>
      <c r="F178" s="8"/>
      <c r="G178" s="8"/>
      <c r="H178" s="46"/>
      <c r="I178" s="24"/>
      <c r="J178" s="9"/>
      <c r="K178" s="9"/>
      <c r="L178" s="25"/>
      <c r="M178" s="26"/>
      <c r="N178" s="10"/>
      <c r="O178" s="2"/>
      <c r="P178" s="2"/>
    </row>
    <row r="179" spans="1:16" s="20" customFormat="1" ht="15">
      <c r="A179" s="79"/>
      <c r="B179" s="51"/>
      <c r="C179" s="52"/>
      <c r="D179" s="1"/>
      <c r="E179" s="23"/>
      <c r="F179" s="8"/>
      <c r="G179" s="8"/>
      <c r="H179" s="46"/>
      <c r="I179" s="24"/>
      <c r="J179" s="9"/>
      <c r="K179" s="9"/>
      <c r="L179" s="25"/>
      <c r="M179" s="26"/>
      <c r="N179" s="10"/>
      <c r="O179" s="2"/>
      <c r="P179" s="2"/>
    </row>
    <row r="180" spans="1:16" s="20" customFormat="1" ht="15">
      <c r="A180" s="79"/>
      <c r="B180" s="51"/>
      <c r="C180" s="52"/>
      <c r="D180" s="1"/>
      <c r="E180" s="23"/>
      <c r="F180" s="8"/>
      <c r="G180" s="8"/>
      <c r="H180" s="46"/>
      <c r="I180" s="24"/>
      <c r="J180" s="9"/>
      <c r="K180" s="9"/>
      <c r="L180" s="25"/>
      <c r="M180" s="26"/>
      <c r="N180" s="10"/>
      <c r="O180" s="2"/>
      <c r="P180" s="2"/>
    </row>
    <row r="181" spans="1:16" s="20" customFormat="1" ht="15">
      <c r="A181" s="79"/>
      <c r="B181" s="51"/>
      <c r="C181" s="52"/>
      <c r="D181" s="1"/>
      <c r="E181" s="23"/>
      <c r="F181" s="8"/>
      <c r="G181" s="8"/>
      <c r="H181" s="46"/>
      <c r="I181" s="24"/>
      <c r="J181" s="9"/>
      <c r="K181" s="9"/>
      <c r="L181" s="25"/>
      <c r="M181" s="26"/>
      <c r="N181" s="10"/>
      <c r="O181" s="2"/>
      <c r="P181" s="2"/>
    </row>
    <row r="182" spans="1:16" s="20" customFormat="1" ht="15">
      <c r="A182" s="79"/>
      <c r="B182" s="51"/>
      <c r="C182" s="52"/>
      <c r="D182" s="1"/>
      <c r="E182" s="23"/>
      <c r="F182" s="8"/>
      <c r="G182" s="8"/>
      <c r="H182" s="46"/>
      <c r="I182" s="24"/>
      <c r="J182" s="9"/>
      <c r="K182" s="9"/>
      <c r="L182" s="25"/>
      <c r="M182" s="26"/>
      <c r="N182" s="10"/>
      <c r="O182" s="2"/>
      <c r="P182" s="2"/>
    </row>
    <row r="183" spans="1:16" s="20" customFormat="1" ht="15">
      <c r="A183" s="79"/>
      <c r="B183" s="51"/>
      <c r="C183" s="52"/>
      <c r="D183" s="1"/>
      <c r="E183" s="23"/>
      <c r="F183" s="8"/>
      <c r="G183" s="8"/>
      <c r="H183" s="46"/>
      <c r="I183" s="24"/>
      <c r="J183" s="9"/>
      <c r="K183" s="9"/>
      <c r="L183" s="25"/>
      <c r="M183" s="26"/>
      <c r="N183" s="10"/>
      <c r="O183" s="2"/>
      <c r="P183" s="2"/>
    </row>
    <row r="184" spans="1:16" s="20" customFormat="1" ht="15">
      <c r="A184" s="79"/>
      <c r="B184" s="51"/>
      <c r="C184" s="52"/>
      <c r="D184" s="1"/>
      <c r="E184" s="23"/>
      <c r="F184" s="8"/>
      <c r="G184" s="8"/>
      <c r="H184" s="46"/>
      <c r="I184" s="24"/>
      <c r="J184" s="9"/>
      <c r="K184" s="9"/>
      <c r="L184" s="25"/>
      <c r="M184" s="26"/>
      <c r="N184" s="10"/>
      <c r="O184" s="2"/>
      <c r="P184" s="2"/>
    </row>
    <row r="185" spans="1:16" s="20" customFormat="1" ht="15">
      <c r="A185" s="79"/>
      <c r="B185" s="51"/>
      <c r="C185" s="52"/>
      <c r="D185" s="1"/>
      <c r="E185" s="23"/>
      <c r="F185" s="8"/>
      <c r="G185" s="8"/>
      <c r="H185" s="46"/>
      <c r="I185" s="24"/>
      <c r="J185" s="9"/>
      <c r="K185" s="9"/>
      <c r="L185" s="25"/>
      <c r="M185" s="26"/>
      <c r="N185" s="10"/>
      <c r="O185" s="2"/>
      <c r="P185" s="2"/>
    </row>
    <row r="186" spans="1:16" s="20" customFormat="1" ht="15">
      <c r="A186" s="79"/>
      <c r="B186" s="51"/>
      <c r="C186" s="52"/>
      <c r="D186" s="1"/>
      <c r="E186" s="23"/>
      <c r="F186" s="8"/>
      <c r="G186" s="8"/>
      <c r="H186" s="46"/>
      <c r="I186" s="24"/>
      <c r="J186" s="9"/>
      <c r="K186" s="9"/>
      <c r="L186" s="25"/>
      <c r="M186" s="26"/>
      <c r="N186" s="10"/>
      <c r="O186" s="2"/>
      <c r="P186" s="2"/>
    </row>
    <row r="187" spans="1:16" s="20" customFormat="1" ht="15">
      <c r="A187" s="79"/>
      <c r="B187" s="51"/>
      <c r="C187" s="52"/>
      <c r="D187" s="1"/>
      <c r="E187" s="23"/>
      <c r="F187" s="8"/>
      <c r="G187" s="8"/>
      <c r="H187" s="46"/>
      <c r="I187" s="24"/>
      <c r="J187" s="9"/>
      <c r="K187" s="9"/>
      <c r="L187" s="25"/>
      <c r="M187" s="26"/>
      <c r="N187" s="10"/>
      <c r="O187" s="2"/>
      <c r="P187" s="2"/>
    </row>
    <row r="188" spans="1:16" s="20" customFormat="1" ht="15">
      <c r="A188" s="79"/>
      <c r="B188" s="51"/>
      <c r="C188" s="52"/>
      <c r="D188" s="1"/>
      <c r="E188" s="23"/>
      <c r="F188" s="8"/>
      <c r="G188" s="8"/>
      <c r="H188" s="46"/>
      <c r="I188" s="24"/>
      <c r="J188" s="9"/>
      <c r="K188" s="9"/>
      <c r="L188" s="25"/>
      <c r="M188" s="26"/>
      <c r="N188" s="10"/>
      <c r="O188" s="2"/>
      <c r="P188" s="2"/>
    </row>
    <row r="189" spans="1:16" s="20" customFormat="1" ht="15">
      <c r="A189" s="79"/>
      <c r="B189" s="51"/>
      <c r="C189" s="52"/>
      <c r="D189" s="1"/>
      <c r="E189" s="23"/>
      <c r="F189" s="8"/>
      <c r="G189" s="8"/>
      <c r="H189" s="46"/>
      <c r="I189" s="24"/>
      <c r="J189" s="9"/>
      <c r="K189" s="9"/>
      <c r="L189" s="25"/>
      <c r="M189" s="26"/>
      <c r="N189" s="10"/>
      <c r="O189" s="2"/>
      <c r="P189" s="2"/>
    </row>
    <row r="190" spans="1:16" s="20" customFormat="1" ht="15">
      <c r="A190" s="79"/>
      <c r="B190" s="51"/>
      <c r="C190" s="52"/>
      <c r="D190" s="1"/>
      <c r="E190" s="23"/>
      <c r="F190" s="8"/>
      <c r="G190" s="8"/>
      <c r="H190" s="46"/>
      <c r="I190" s="24"/>
      <c r="J190" s="9"/>
      <c r="K190" s="9"/>
      <c r="L190" s="25"/>
      <c r="M190" s="26"/>
      <c r="N190" s="10"/>
      <c r="O190" s="2"/>
      <c r="P190" s="2"/>
    </row>
    <row r="191" spans="1:16" s="20" customFormat="1" ht="15">
      <c r="A191" s="79"/>
      <c r="B191" s="51"/>
      <c r="C191" s="52"/>
      <c r="D191" s="1"/>
      <c r="E191" s="23"/>
      <c r="F191" s="8"/>
      <c r="G191" s="8"/>
      <c r="H191" s="46"/>
      <c r="I191" s="24"/>
      <c r="J191" s="9"/>
      <c r="K191" s="9"/>
      <c r="L191" s="25"/>
      <c r="M191" s="26"/>
      <c r="N191" s="10"/>
      <c r="O191" s="2"/>
      <c r="P191" s="2"/>
    </row>
    <row r="192" spans="1:16" s="20" customFormat="1" ht="15">
      <c r="A192" s="79"/>
      <c r="B192" s="51"/>
      <c r="C192" s="52"/>
      <c r="D192" s="1"/>
      <c r="E192" s="23"/>
      <c r="F192" s="8"/>
      <c r="G192" s="8"/>
      <c r="H192" s="46"/>
      <c r="I192" s="24"/>
      <c r="J192" s="9"/>
      <c r="K192" s="9"/>
      <c r="L192" s="25"/>
      <c r="M192" s="26"/>
      <c r="N192" s="10"/>
      <c r="O192" s="2"/>
      <c r="P192" s="2"/>
    </row>
    <row r="193" spans="1:16" s="20" customFormat="1" ht="15">
      <c r="A193" s="79"/>
      <c r="B193" s="51"/>
      <c r="C193" s="52"/>
      <c r="D193" s="1"/>
      <c r="E193" s="23"/>
      <c r="F193" s="8"/>
      <c r="G193" s="8"/>
      <c r="H193" s="46"/>
      <c r="I193" s="24"/>
      <c r="J193" s="9"/>
      <c r="K193" s="9"/>
      <c r="L193" s="25"/>
      <c r="M193" s="26"/>
      <c r="N193" s="10"/>
      <c r="O193" s="2"/>
      <c r="P193" s="2"/>
    </row>
    <row r="194" spans="1:16" s="20" customFormat="1" ht="15">
      <c r="A194" s="79"/>
      <c r="B194" s="51"/>
      <c r="C194" s="52"/>
      <c r="D194" s="1"/>
      <c r="E194" s="23"/>
      <c r="F194" s="8"/>
      <c r="G194" s="8"/>
      <c r="H194" s="46"/>
      <c r="I194" s="24"/>
      <c r="J194" s="9"/>
      <c r="K194" s="9"/>
      <c r="L194" s="25"/>
      <c r="M194" s="26"/>
      <c r="N194" s="10"/>
      <c r="O194" s="2"/>
      <c r="P194" s="2"/>
    </row>
    <row r="195" spans="1:16" s="20" customFormat="1" ht="15">
      <c r="A195" s="79"/>
      <c r="B195" s="51"/>
      <c r="C195" s="52"/>
      <c r="D195" s="1"/>
      <c r="E195" s="23"/>
      <c r="F195" s="8"/>
      <c r="G195" s="8"/>
      <c r="H195" s="46"/>
      <c r="I195" s="24"/>
      <c r="J195" s="9"/>
      <c r="K195" s="9"/>
      <c r="L195" s="25"/>
      <c r="M195" s="26"/>
      <c r="N195" s="10"/>
      <c r="O195" s="2"/>
      <c r="P195" s="2"/>
    </row>
    <row r="196" spans="1:16" s="20" customFormat="1" ht="15">
      <c r="A196" s="79"/>
      <c r="B196" s="51"/>
      <c r="C196" s="52"/>
      <c r="D196" s="1"/>
      <c r="E196" s="23"/>
      <c r="F196" s="8"/>
      <c r="G196" s="8"/>
      <c r="H196" s="46"/>
      <c r="I196" s="24"/>
      <c r="J196" s="9"/>
      <c r="K196" s="9"/>
      <c r="L196" s="25"/>
      <c r="M196" s="26"/>
      <c r="N196" s="10"/>
      <c r="O196" s="2"/>
      <c r="P196" s="2"/>
    </row>
    <row r="197" spans="1:16" s="20" customFormat="1" ht="15">
      <c r="A197" s="79"/>
      <c r="B197" s="51"/>
      <c r="C197" s="52"/>
      <c r="D197" s="1"/>
      <c r="E197" s="23"/>
      <c r="F197" s="8"/>
      <c r="G197" s="8"/>
      <c r="H197" s="46"/>
      <c r="I197" s="24"/>
      <c r="J197" s="9"/>
      <c r="K197" s="9"/>
      <c r="L197" s="25"/>
      <c r="M197" s="26"/>
      <c r="N197" s="10"/>
      <c r="O197" s="2"/>
      <c r="P197" s="2"/>
    </row>
    <row r="198" spans="1:16" s="20" customFormat="1" ht="15">
      <c r="A198" s="79"/>
      <c r="B198" s="51"/>
      <c r="C198" s="52"/>
      <c r="D198" s="1"/>
      <c r="E198" s="23"/>
      <c r="F198" s="8"/>
      <c r="G198" s="8"/>
      <c r="H198" s="46"/>
      <c r="I198" s="24"/>
      <c r="J198" s="9"/>
      <c r="K198" s="9"/>
      <c r="L198" s="25"/>
      <c r="M198" s="26"/>
      <c r="N198" s="10"/>
      <c r="O198" s="2"/>
      <c r="P198" s="2"/>
    </row>
    <row r="199" spans="1:16" s="20" customFormat="1" ht="15">
      <c r="A199" s="79"/>
      <c r="B199" s="51"/>
      <c r="C199" s="52"/>
      <c r="D199" s="1"/>
      <c r="E199" s="23"/>
      <c r="F199" s="8"/>
      <c r="G199" s="8"/>
      <c r="H199" s="46"/>
      <c r="I199" s="24"/>
      <c r="J199" s="9"/>
      <c r="K199" s="9"/>
      <c r="L199" s="25"/>
      <c r="M199" s="26"/>
      <c r="N199" s="10"/>
      <c r="O199" s="2"/>
      <c r="P199" s="2"/>
    </row>
    <row r="200" spans="1:16" s="20" customFormat="1" ht="15">
      <c r="A200" s="79"/>
      <c r="B200" s="51"/>
      <c r="C200" s="52"/>
      <c r="D200" s="1"/>
      <c r="E200" s="23"/>
      <c r="F200" s="8"/>
      <c r="G200" s="8"/>
      <c r="H200" s="46"/>
      <c r="I200" s="24"/>
      <c r="J200" s="9"/>
      <c r="K200" s="9"/>
      <c r="L200" s="25"/>
      <c r="M200" s="26"/>
      <c r="N200" s="10"/>
      <c r="O200" s="2"/>
      <c r="P200" s="2"/>
    </row>
    <row r="201" spans="1:16" s="20" customFormat="1" ht="15">
      <c r="A201" s="79"/>
      <c r="B201" s="51"/>
      <c r="C201" s="52"/>
      <c r="D201" s="1"/>
      <c r="E201" s="23"/>
      <c r="F201" s="8"/>
      <c r="G201" s="8"/>
      <c r="H201" s="46"/>
      <c r="I201" s="24"/>
      <c r="J201" s="9"/>
      <c r="K201" s="9"/>
      <c r="L201" s="25"/>
      <c r="M201" s="26"/>
      <c r="N201" s="10"/>
      <c r="O201" s="2"/>
      <c r="P201" s="2"/>
    </row>
    <row r="202" spans="1:16" s="20" customFormat="1" ht="15">
      <c r="A202" s="79"/>
      <c r="B202" s="51"/>
      <c r="C202" s="52"/>
      <c r="D202" s="1"/>
      <c r="E202" s="23"/>
      <c r="F202" s="8"/>
      <c r="G202" s="8"/>
      <c r="H202" s="46"/>
      <c r="I202" s="24"/>
      <c r="J202" s="9"/>
      <c r="K202" s="9"/>
      <c r="L202" s="25"/>
      <c r="M202" s="26"/>
      <c r="N202" s="10"/>
      <c r="O202" s="2"/>
      <c r="P202" s="2"/>
    </row>
    <row r="203" spans="1:16" s="20" customFormat="1" ht="15">
      <c r="A203" s="79"/>
      <c r="B203" s="51"/>
      <c r="C203" s="52"/>
      <c r="D203" s="1"/>
      <c r="E203" s="23"/>
      <c r="F203" s="8"/>
      <c r="G203" s="8"/>
      <c r="H203" s="46"/>
      <c r="I203" s="24"/>
      <c r="J203" s="9"/>
      <c r="K203" s="9"/>
      <c r="L203" s="25"/>
      <c r="M203" s="26"/>
      <c r="N203" s="10"/>
      <c r="O203" s="2"/>
      <c r="P203" s="2"/>
    </row>
    <row r="204" spans="1:16" s="20" customFormat="1" ht="15">
      <c r="A204" s="79"/>
      <c r="B204" s="51"/>
      <c r="C204" s="52"/>
      <c r="D204" s="1"/>
      <c r="E204" s="23"/>
      <c r="F204" s="8"/>
      <c r="G204" s="8"/>
      <c r="H204" s="46"/>
      <c r="I204" s="24"/>
      <c r="J204" s="9"/>
      <c r="K204" s="9"/>
      <c r="L204" s="25"/>
      <c r="M204" s="26"/>
      <c r="N204" s="10"/>
      <c r="O204" s="2"/>
      <c r="P204" s="2"/>
    </row>
    <row r="205" spans="1:16" s="20" customFormat="1" ht="15">
      <c r="A205" s="79"/>
      <c r="B205" s="51"/>
      <c r="C205" s="52"/>
      <c r="D205" s="1"/>
      <c r="E205" s="23"/>
      <c r="F205" s="8"/>
      <c r="G205" s="8"/>
      <c r="H205" s="46"/>
      <c r="I205" s="24"/>
      <c r="J205" s="9"/>
      <c r="K205" s="9"/>
      <c r="L205" s="25"/>
      <c r="M205" s="26"/>
      <c r="N205" s="10"/>
      <c r="O205" s="2"/>
      <c r="P205" s="2"/>
    </row>
    <row r="206" spans="10:14" ht="13.5">
      <c r="J206" s="16"/>
      <c r="K206" s="16"/>
      <c r="L206" s="16"/>
      <c r="N206" s="10"/>
    </row>
    <row r="207" spans="10:14" ht="13.5">
      <c r="J207" s="16"/>
      <c r="K207" s="16"/>
      <c r="L207" s="16"/>
      <c r="N207" s="10"/>
    </row>
    <row r="208" spans="10:14" ht="13.5">
      <c r="J208" s="16"/>
      <c r="K208" s="16"/>
      <c r="L208" s="16"/>
      <c r="N208" s="10"/>
    </row>
    <row r="209" spans="10:14" ht="13.5">
      <c r="J209" s="16"/>
      <c r="K209" s="16"/>
      <c r="L209" s="16"/>
      <c r="N209" s="10"/>
    </row>
    <row r="210" spans="10:14" ht="13.5">
      <c r="J210" s="16"/>
      <c r="K210" s="16"/>
      <c r="L210" s="16"/>
      <c r="N210" s="10"/>
    </row>
    <row r="211" spans="10:14" ht="13.5">
      <c r="J211" s="16"/>
      <c r="K211" s="16"/>
      <c r="L211" s="16"/>
      <c r="N211" s="10"/>
    </row>
    <row r="212" spans="10:14" ht="13.5">
      <c r="J212" s="16"/>
      <c r="K212" s="16"/>
      <c r="L212" s="16"/>
      <c r="N212" s="10"/>
    </row>
    <row r="213" spans="10:14" ht="13.5">
      <c r="J213" s="16"/>
      <c r="K213" s="16"/>
      <c r="L213" s="16"/>
      <c r="N213" s="10"/>
    </row>
    <row r="214" spans="10:14" ht="13.5">
      <c r="J214" s="16"/>
      <c r="K214" s="16"/>
      <c r="L214" s="16"/>
      <c r="N214" s="10"/>
    </row>
    <row r="215" spans="10:14" ht="13.5">
      <c r="J215" s="16"/>
      <c r="K215" s="16"/>
      <c r="L215" s="16"/>
      <c r="N215" s="10"/>
    </row>
    <row r="216" spans="10:14" ht="13.5">
      <c r="J216" s="16"/>
      <c r="K216" s="16"/>
      <c r="L216" s="16"/>
      <c r="N216" s="10"/>
    </row>
    <row r="217" spans="10:14" ht="13.5">
      <c r="J217" s="16"/>
      <c r="K217" s="16"/>
      <c r="L217" s="16"/>
      <c r="N217" s="10"/>
    </row>
    <row r="218" spans="10:14" ht="13.5">
      <c r="J218" s="16"/>
      <c r="K218" s="16"/>
      <c r="L218" s="16"/>
      <c r="N218" s="10"/>
    </row>
    <row r="219" spans="10:14" ht="13.5">
      <c r="J219" s="16"/>
      <c r="K219" s="16"/>
      <c r="L219" s="16"/>
      <c r="N219" s="10"/>
    </row>
    <row r="220" spans="10:14" ht="13.5">
      <c r="J220" s="16"/>
      <c r="K220" s="16"/>
      <c r="L220" s="16"/>
      <c r="N220" s="10"/>
    </row>
    <row r="221" spans="10:14" ht="13.5">
      <c r="J221" s="16"/>
      <c r="K221" s="16"/>
      <c r="L221" s="16"/>
      <c r="N221" s="10"/>
    </row>
    <row r="222" spans="10:14" ht="13.5">
      <c r="J222" s="16"/>
      <c r="K222" s="16"/>
      <c r="L222" s="16"/>
      <c r="N222" s="10"/>
    </row>
    <row r="223" spans="10:14" ht="13.5">
      <c r="J223" s="16"/>
      <c r="K223" s="16"/>
      <c r="L223" s="16"/>
      <c r="N223" s="10"/>
    </row>
    <row r="224" spans="10:14" ht="13.5">
      <c r="J224" s="16"/>
      <c r="K224" s="16"/>
      <c r="L224" s="16"/>
      <c r="N224" s="10"/>
    </row>
    <row r="225" spans="10:14" ht="13.5">
      <c r="J225" s="16"/>
      <c r="K225" s="16"/>
      <c r="L225" s="16"/>
      <c r="N225" s="10"/>
    </row>
    <row r="226" spans="10:14" ht="13.5">
      <c r="J226" s="16"/>
      <c r="K226" s="16"/>
      <c r="L226" s="16"/>
      <c r="N226" s="10"/>
    </row>
    <row r="227" spans="10:14" ht="13.5">
      <c r="J227" s="16"/>
      <c r="K227" s="16"/>
      <c r="L227" s="16"/>
      <c r="N227" s="10"/>
    </row>
    <row r="228" spans="10:14" ht="13.5">
      <c r="J228" s="16"/>
      <c r="K228" s="16"/>
      <c r="L228" s="16"/>
      <c r="N228" s="10"/>
    </row>
    <row r="229" spans="10:14" ht="13.5">
      <c r="J229" s="16"/>
      <c r="K229" s="16"/>
      <c r="L229" s="16"/>
      <c r="N229" s="10"/>
    </row>
    <row r="230" spans="10:14" ht="13.5">
      <c r="J230" s="16"/>
      <c r="K230" s="16"/>
      <c r="L230" s="16"/>
      <c r="N230" s="10"/>
    </row>
    <row r="231" spans="10:14" ht="13.5">
      <c r="J231" s="16"/>
      <c r="K231" s="16"/>
      <c r="L231" s="16"/>
      <c r="N231" s="10"/>
    </row>
    <row r="232" spans="10:14" ht="13.5">
      <c r="J232" s="16"/>
      <c r="K232" s="16"/>
      <c r="L232" s="16"/>
      <c r="N232" s="10"/>
    </row>
    <row r="233" spans="10:14" ht="13.5">
      <c r="J233" s="16"/>
      <c r="K233" s="16"/>
      <c r="L233" s="16"/>
      <c r="N233" s="10"/>
    </row>
    <row r="234" spans="10:14" ht="13.5">
      <c r="J234" s="16"/>
      <c r="K234" s="16"/>
      <c r="L234" s="16"/>
      <c r="N234" s="10"/>
    </row>
    <row r="235" spans="10:14" ht="13.5">
      <c r="J235" s="16"/>
      <c r="K235" s="16"/>
      <c r="L235" s="16"/>
      <c r="N235" s="10"/>
    </row>
    <row r="236" spans="10:14" ht="13.5">
      <c r="J236" s="16"/>
      <c r="K236" s="16"/>
      <c r="L236" s="16"/>
      <c r="N236" s="10"/>
    </row>
    <row r="237" spans="10:14" ht="13.5">
      <c r="J237" s="16"/>
      <c r="K237" s="16"/>
      <c r="L237" s="16"/>
      <c r="N237" s="10"/>
    </row>
    <row r="238" spans="10:14" ht="13.5">
      <c r="J238" s="16"/>
      <c r="K238" s="16"/>
      <c r="L238" s="16"/>
      <c r="N238" s="10"/>
    </row>
    <row r="239" spans="10:14" ht="13.5">
      <c r="J239" s="16"/>
      <c r="K239" s="16"/>
      <c r="L239" s="16"/>
      <c r="N239" s="10"/>
    </row>
    <row r="240" spans="10:14" ht="13.5">
      <c r="J240" s="16"/>
      <c r="K240" s="16"/>
      <c r="L240" s="16"/>
      <c r="N240" s="10"/>
    </row>
    <row r="241" spans="10:14" ht="13.5">
      <c r="J241" s="16"/>
      <c r="K241" s="16"/>
      <c r="L241" s="16"/>
      <c r="N241" s="10"/>
    </row>
    <row r="242" spans="10:14" ht="13.5">
      <c r="J242" s="16"/>
      <c r="K242" s="16"/>
      <c r="L242" s="16"/>
      <c r="N242" s="10"/>
    </row>
    <row r="243" spans="10:14" ht="13.5">
      <c r="J243" s="16"/>
      <c r="K243" s="16"/>
      <c r="L243" s="16"/>
      <c r="N243" s="10"/>
    </row>
    <row r="244" spans="10:14" ht="13.5">
      <c r="J244" s="16"/>
      <c r="K244" s="16"/>
      <c r="L244" s="16"/>
      <c r="N244" s="10"/>
    </row>
    <row r="245" spans="10:14" ht="13.5">
      <c r="J245" s="16"/>
      <c r="K245" s="16"/>
      <c r="L245" s="16"/>
      <c r="N245" s="10"/>
    </row>
    <row r="246" spans="10:14" ht="13.5">
      <c r="J246" s="16"/>
      <c r="K246" s="16"/>
      <c r="L246" s="16"/>
      <c r="N246" s="10"/>
    </row>
    <row r="247" spans="10:14" ht="13.5">
      <c r="J247" s="16"/>
      <c r="K247" s="16"/>
      <c r="L247" s="16"/>
      <c r="N247" s="10"/>
    </row>
    <row r="248" spans="10:14" ht="13.5">
      <c r="J248" s="16"/>
      <c r="K248" s="16"/>
      <c r="L248" s="16"/>
      <c r="N248" s="10"/>
    </row>
    <row r="249" spans="10:14" ht="13.5">
      <c r="J249" s="16"/>
      <c r="K249" s="16"/>
      <c r="L249" s="16"/>
      <c r="N249" s="10"/>
    </row>
    <row r="250" spans="10:14" ht="13.5">
      <c r="J250" s="16"/>
      <c r="K250" s="16"/>
      <c r="L250" s="16"/>
      <c r="N250" s="10"/>
    </row>
    <row r="251" spans="10:14" ht="13.5">
      <c r="J251" s="16"/>
      <c r="K251" s="16"/>
      <c r="L251" s="16"/>
      <c r="N251" s="10"/>
    </row>
    <row r="252" spans="10:14" ht="13.5">
      <c r="J252" s="16"/>
      <c r="K252" s="16"/>
      <c r="L252" s="16"/>
      <c r="N252" s="10"/>
    </row>
    <row r="253" spans="10:14" ht="13.5">
      <c r="J253" s="16"/>
      <c r="K253" s="16"/>
      <c r="L253" s="16"/>
      <c r="N253" s="10"/>
    </row>
    <row r="254" spans="10:14" ht="13.5">
      <c r="J254" s="16"/>
      <c r="K254" s="16"/>
      <c r="L254" s="16"/>
      <c r="N254" s="10"/>
    </row>
    <row r="255" spans="10:14" ht="13.5">
      <c r="J255" s="16"/>
      <c r="K255" s="16"/>
      <c r="L255" s="16"/>
      <c r="N255" s="10"/>
    </row>
    <row r="256" spans="10:14" ht="13.5">
      <c r="J256" s="16"/>
      <c r="K256" s="16"/>
      <c r="L256" s="16"/>
      <c r="N256" s="10"/>
    </row>
    <row r="257" spans="10:14" ht="13.5">
      <c r="J257" s="16"/>
      <c r="K257" s="16"/>
      <c r="L257" s="16"/>
      <c r="N257" s="10"/>
    </row>
    <row r="258" spans="10:14" ht="13.5">
      <c r="J258" s="16"/>
      <c r="K258" s="16"/>
      <c r="L258" s="16"/>
      <c r="N258" s="10"/>
    </row>
    <row r="259" spans="10:14" ht="13.5">
      <c r="J259" s="16"/>
      <c r="K259" s="16"/>
      <c r="L259" s="16"/>
      <c r="N259" s="10"/>
    </row>
    <row r="260" spans="10:14" ht="13.5">
      <c r="J260" s="16"/>
      <c r="K260" s="16"/>
      <c r="L260" s="16"/>
      <c r="N260" s="10"/>
    </row>
    <row r="261" spans="10:14" ht="13.5">
      <c r="J261" s="16"/>
      <c r="K261" s="16"/>
      <c r="L261" s="16"/>
      <c r="N261" s="10"/>
    </row>
    <row r="262" spans="10:14" ht="13.5">
      <c r="J262" s="16"/>
      <c r="K262" s="16"/>
      <c r="L262" s="16"/>
      <c r="N262" s="10"/>
    </row>
    <row r="263" spans="10:14" ht="13.5">
      <c r="J263" s="16"/>
      <c r="K263" s="16"/>
      <c r="L263" s="16"/>
      <c r="N263" s="10"/>
    </row>
    <row r="264" spans="10:14" ht="13.5">
      <c r="J264" s="16"/>
      <c r="K264" s="16"/>
      <c r="L264" s="16"/>
      <c r="N264" s="10"/>
    </row>
    <row r="265" spans="10:14" ht="13.5">
      <c r="J265" s="16"/>
      <c r="K265" s="16"/>
      <c r="L265" s="16"/>
      <c r="N265" s="10"/>
    </row>
    <row r="266" spans="10:14" ht="13.5">
      <c r="J266" s="16"/>
      <c r="K266" s="16"/>
      <c r="L266" s="16"/>
      <c r="N266" s="10"/>
    </row>
    <row r="267" spans="10:14" ht="13.5">
      <c r="J267" s="16"/>
      <c r="K267" s="16"/>
      <c r="L267" s="16"/>
      <c r="N267" s="10"/>
    </row>
    <row r="268" spans="10:14" ht="13.5">
      <c r="J268" s="16"/>
      <c r="K268" s="16"/>
      <c r="L268" s="16"/>
      <c r="N268" s="10"/>
    </row>
    <row r="269" spans="10:14" ht="13.5">
      <c r="J269" s="16"/>
      <c r="K269" s="16"/>
      <c r="L269" s="16"/>
      <c r="N269" s="10"/>
    </row>
    <row r="270" spans="10:14" ht="13.5">
      <c r="J270" s="16"/>
      <c r="K270" s="16"/>
      <c r="L270" s="16"/>
      <c r="N270" s="10"/>
    </row>
    <row r="271" spans="10:14" ht="13.5">
      <c r="J271" s="16"/>
      <c r="K271" s="16"/>
      <c r="L271" s="16"/>
      <c r="N271" s="10"/>
    </row>
    <row r="272" spans="10:14" ht="13.5">
      <c r="J272" s="16"/>
      <c r="K272" s="16"/>
      <c r="L272" s="16"/>
      <c r="N272" s="10"/>
    </row>
    <row r="273" spans="10:14" ht="13.5">
      <c r="J273" s="16"/>
      <c r="K273" s="16"/>
      <c r="L273" s="16"/>
      <c r="N273" s="10"/>
    </row>
    <row r="274" spans="10:14" ht="13.5">
      <c r="J274" s="16"/>
      <c r="K274" s="16"/>
      <c r="L274" s="16"/>
      <c r="N274" s="10"/>
    </row>
    <row r="275" spans="10:14" ht="13.5">
      <c r="J275" s="16"/>
      <c r="K275" s="16"/>
      <c r="L275" s="16"/>
      <c r="N275" s="10"/>
    </row>
    <row r="276" spans="10:14" ht="13.5">
      <c r="J276" s="16"/>
      <c r="K276" s="16"/>
      <c r="L276" s="16"/>
      <c r="N276" s="10"/>
    </row>
    <row r="277" spans="10:14" ht="13.5">
      <c r="J277" s="16"/>
      <c r="K277" s="16"/>
      <c r="L277" s="16"/>
      <c r="N277" s="10"/>
    </row>
    <row r="278" spans="10:14" ht="13.5">
      <c r="J278" s="16"/>
      <c r="K278" s="16"/>
      <c r="L278" s="16"/>
      <c r="N278" s="10"/>
    </row>
    <row r="279" spans="10:14" ht="13.5">
      <c r="J279" s="16"/>
      <c r="K279" s="16"/>
      <c r="L279" s="16"/>
      <c r="N279" s="10"/>
    </row>
    <row r="280" spans="10:14" ht="13.5">
      <c r="J280" s="16"/>
      <c r="K280" s="16"/>
      <c r="L280" s="16"/>
      <c r="N280" s="10"/>
    </row>
    <row r="281" spans="10:14" ht="13.5">
      <c r="J281" s="16"/>
      <c r="K281" s="16"/>
      <c r="L281" s="16"/>
      <c r="N281" s="10"/>
    </row>
    <row r="282" spans="10:14" ht="13.5">
      <c r="J282" s="16"/>
      <c r="K282" s="16"/>
      <c r="L282" s="16"/>
      <c r="N282" s="10"/>
    </row>
    <row r="283" spans="10:14" ht="13.5">
      <c r="J283" s="16"/>
      <c r="K283" s="16"/>
      <c r="L283" s="16"/>
      <c r="N283" s="10"/>
    </row>
    <row r="284" spans="10:14" ht="13.5">
      <c r="J284" s="16"/>
      <c r="K284" s="16"/>
      <c r="L284" s="16"/>
      <c r="N284" s="10"/>
    </row>
    <row r="285" spans="10:14" ht="13.5">
      <c r="J285" s="16"/>
      <c r="K285" s="16"/>
      <c r="L285" s="16"/>
      <c r="N285" s="10"/>
    </row>
    <row r="286" spans="10:14" ht="13.5">
      <c r="J286" s="16"/>
      <c r="K286" s="16"/>
      <c r="L286" s="16"/>
      <c r="N286" s="10"/>
    </row>
    <row r="287" spans="10:14" ht="13.5">
      <c r="J287" s="16"/>
      <c r="K287" s="16"/>
      <c r="L287" s="16"/>
      <c r="N287" s="10"/>
    </row>
    <row r="288" spans="10:14" ht="13.5">
      <c r="J288" s="16"/>
      <c r="K288" s="16"/>
      <c r="L288" s="16"/>
      <c r="N288" s="10"/>
    </row>
    <row r="289" spans="10:14" ht="13.5">
      <c r="J289" s="16"/>
      <c r="K289" s="16"/>
      <c r="L289" s="16"/>
      <c r="N289" s="10"/>
    </row>
    <row r="290" spans="10:14" ht="13.5">
      <c r="J290" s="16"/>
      <c r="K290" s="16"/>
      <c r="L290" s="16"/>
      <c r="N290" s="10"/>
    </row>
    <row r="291" spans="10:14" ht="13.5">
      <c r="J291" s="16"/>
      <c r="K291" s="16"/>
      <c r="L291" s="16"/>
      <c r="N291" s="10"/>
    </row>
    <row r="292" spans="10:14" ht="13.5">
      <c r="J292" s="16"/>
      <c r="K292" s="16"/>
      <c r="L292" s="16"/>
      <c r="N292" s="10"/>
    </row>
    <row r="293" spans="10:14" ht="13.5">
      <c r="J293" s="16"/>
      <c r="K293" s="16"/>
      <c r="L293" s="16"/>
      <c r="N293" s="10"/>
    </row>
    <row r="294" spans="10:14" ht="13.5">
      <c r="J294" s="16"/>
      <c r="K294" s="16"/>
      <c r="L294" s="16"/>
      <c r="N294" s="10"/>
    </row>
    <row r="295" spans="10:14" ht="13.5">
      <c r="J295" s="16"/>
      <c r="K295" s="16"/>
      <c r="L295" s="16"/>
      <c r="N295" s="10"/>
    </row>
    <row r="296" spans="10:14" ht="13.5">
      <c r="J296" s="16"/>
      <c r="K296" s="16"/>
      <c r="L296" s="16"/>
      <c r="N296" s="10"/>
    </row>
    <row r="297" spans="10:14" ht="13.5">
      <c r="J297" s="16"/>
      <c r="K297" s="16"/>
      <c r="L297" s="16"/>
      <c r="N297" s="10"/>
    </row>
    <row r="298" spans="10:14" ht="13.5">
      <c r="J298" s="16"/>
      <c r="K298" s="16"/>
      <c r="L298" s="16"/>
      <c r="N298" s="10"/>
    </row>
    <row r="299" spans="10:14" ht="13.5">
      <c r="J299" s="16"/>
      <c r="K299" s="16"/>
      <c r="L299" s="16"/>
      <c r="N299" s="10"/>
    </row>
    <row r="300" spans="10:14" ht="13.5">
      <c r="J300" s="16"/>
      <c r="K300" s="16"/>
      <c r="L300" s="16"/>
      <c r="N300" s="10"/>
    </row>
    <row r="301" spans="10:14" ht="13.5">
      <c r="J301" s="16"/>
      <c r="K301" s="16"/>
      <c r="L301" s="16"/>
      <c r="N301" s="10"/>
    </row>
    <row r="302" spans="10:14" ht="13.5">
      <c r="J302" s="16"/>
      <c r="K302" s="16"/>
      <c r="L302" s="16"/>
      <c r="N302" s="10"/>
    </row>
    <row r="303" spans="10:14" ht="13.5">
      <c r="J303" s="16"/>
      <c r="K303" s="16"/>
      <c r="L303" s="16"/>
      <c r="N303" s="10"/>
    </row>
    <row r="304" spans="10:14" ht="13.5">
      <c r="J304" s="16"/>
      <c r="K304" s="16"/>
      <c r="L304" s="16"/>
      <c r="N304" s="10"/>
    </row>
    <row r="305" spans="10:14" ht="13.5">
      <c r="J305" s="16"/>
      <c r="K305" s="16"/>
      <c r="L305" s="16"/>
      <c r="N305" s="10"/>
    </row>
    <row r="306" spans="10:14" ht="13.5">
      <c r="J306" s="16"/>
      <c r="K306" s="16"/>
      <c r="L306" s="16"/>
      <c r="N306" s="10"/>
    </row>
    <row r="307" spans="10:14" ht="13.5">
      <c r="J307" s="16"/>
      <c r="K307" s="16"/>
      <c r="L307" s="16"/>
      <c r="N307" s="10"/>
    </row>
    <row r="308" spans="10:14" ht="13.5">
      <c r="J308" s="16"/>
      <c r="K308" s="16"/>
      <c r="L308" s="16"/>
      <c r="N308" s="10"/>
    </row>
    <row r="309" spans="10:14" ht="13.5">
      <c r="J309" s="16"/>
      <c r="K309" s="16"/>
      <c r="L309" s="16"/>
      <c r="N309" s="10"/>
    </row>
    <row r="310" spans="10:14" ht="13.5">
      <c r="J310" s="16"/>
      <c r="K310" s="16"/>
      <c r="L310" s="16"/>
      <c r="N310" s="10"/>
    </row>
    <row r="311" spans="10:14" ht="13.5">
      <c r="J311" s="16"/>
      <c r="K311" s="16"/>
      <c r="L311" s="16"/>
      <c r="N311" s="10"/>
    </row>
    <row r="312" spans="10:14" ht="13.5">
      <c r="J312" s="16"/>
      <c r="K312" s="16"/>
      <c r="L312" s="16"/>
      <c r="N312" s="10"/>
    </row>
    <row r="313" spans="10:14" ht="13.5">
      <c r="J313" s="16"/>
      <c r="K313" s="16"/>
      <c r="L313" s="16"/>
      <c r="N313" s="10"/>
    </row>
    <row r="314" spans="10:14" ht="13.5">
      <c r="J314" s="16"/>
      <c r="K314" s="16"/>
      <c r="L314" s="16"/>
      <c r="N314" s="10"/>
    </row>
    <row r="315" spans="10:14" ht="13.5">
      <c r="J315" s="16"/>
      <c r="K315" s="16"/>
      <c r="L315" s="16"/>
      <c r="N315" s="10"/>
    </row>
    <row r="316" spans="10:14" ht="13.5">
      <c r="J316" s="16"/>
      <c r="K316" s="16"/>
      <c r="L316" s="16"/>
      <c r="N316" s="10"/>
    </row>
    <row r="317" spans="10:14" ht="13.5">
      <c r="J317" s="16"/>
      <c r="K317" s="16"/>
      <c r="L317" s="16"/>
      <c r="N317" s="10"/>
    </row>
    <row r="318" spans="10:14" ht="13.5">
      <c r="J318" s="16"/>
      <c r="K318" s="16"/>
      <c r="L318" s="16"/>
      <c r="N318" s="10"/>
    </row>
    <row r="319" spans="10:14" ht="13.5">
      <c r="J319" s="16"/>
      <c r="K319" s="16"/>
      <c r="L319" s="16"/>
      <c r="N319" s="10"/>
    </row>
    <row r="320" spans="10:14" ht="13.5">
      <c r="J320" s="16"/>
      <c r="K320" s="16"/>
      <c r="L320" s="16"/>
      <c r="N320" s="10"/>
    </row>
    <row r="321" spans="10:14" ht="13.5">
      <c r="J321" s="16"/>
      <c r="K321" s="16"/>
      <c r="L321" s="16"/>
      <c r="N321" s="10"/>
    </row>
    <row r="322" spans="10:14" ht="13.5">
      <c r="J322" s="16"/>
      <c r="K322" s="16"/>
      <c r="L322" s="16"/>
      <c r="N322" s="10"/>
    </row>
    <row r="323" spans="10:14" ht="13.5">
      <c r="J323" s="16"/>
      <c r="K323" s="16"/>
      <c r="L323" s="16"/>
      <c r="N323" s="10"/>
    </row>
    <row r="324" spans="10:14" ht="13.5">
      <c r="J324" s="16"/>
      <c r="K324" s="16"/>
      <c r="L324" s="16"/>
      <c r="N324" s="10"/>
    </row>
    <row r="325" spans="10:14" ht="13.5">
      <c r="J325" s="16"/>
      <c r="K325" s="16"/>
      <c r="L325" s="16"/>
      <c r="N325" s="10"/>
    </row>
    <row r="326" spans="10:14" ht="13.5">
      <c r="J326" s="16"/>
      <c r="K326" s="16"/>
      <c r="L326" s="16"/>
      <c r="N326" s="10"/>
    </row>
    <row r="327" spans="10:14" ht="13.5">
      <c r="J327" s="16"/>
      <c r="K327" s="16"/>
      <c r="L327" s="16"/>
      <c r="N327" s="10"/>
    </row>
    <row r="328" spans="10:14" ht="13.5">
      <c r="J328" s="16"/>
      <c r="K328" s="16"/>
      <c r="L328" s="16"/>
      <c r="N328" s="10"/>
    </row>
    <row r="329" spans="10:14" ht="13.5">
      <c r="J329" s="16"/>
      <c r="K329" s="16"/>
      <c r="L329" s="16"/>
      <c r="N329" s="10"/>
    </row>
    <row r="330" spans="10:14" ht="13.5">
      <c r="J330" s="16"/>
      <c r="K330" s="16"/>
      <c r="L330" s="16"/>
      <c r="N330" s="10"/>
    </row>
    <row r="331" spans="10:14" ht="13.5">
      <c r="J331" s="16"/>
      <c r="K331" s="16"/>
      <c r="L331" s="16"/>
      <c r="N331" s="10"/>
    </row>
    <row r="332" spans="10:14" ht="13.5">
      <c r="J332" s="16"/>
      <c r="K332" s="16"/>
      <c r="L332" s="16"/>
      <c r="N332" s="10"/>
    </row>
    <row r="333" spans="10:14" ht="13.5">
      <c r="J333" s="16"/>
      <c r="K333" s="16"/>
      <c r="L333" s="16"/>
      <c r="N333" s="10"/>
    </row>
    <row r="334" spans="10:14" ht="13.5">
      <c r="J334" s="16"/>
      <c r="K334" s="16"/>
      <c r="L334" s="16"/>
      <c r="N334" s="10"/>
    </row>
    <row r="335" spans="10:14" ht="13.5">
      <c r="J335" s="16"/>
      <c r="K335" s="16"/>
      <c r="L335" s="16"/>
      <c r="N335" s="10"/>
    </row>
    <row r="336" spans="10:14" ht="13.5">
      <c r="J336" s="16"/>
      <c r="K336" s="16"/>
      <c r="L336" s="16"/>
      <c r="N336" s="10"/>
    </row>
    <row r="337" spans="10:14" ht="13.5">
      <c r="J337" s="16"/>
      <c r="K337" s="16"/>
      <c r="L337" s="16"/>
      <c r="N337" s="10"/>
    </row>
    <row r="338" spans="10:14" ht="13.5">
      <c r="J338" s="16"/>
      <c r="K338" s="16"/>
      <c r="L338" s="16"/>
      <c r="N338" s="10"/>
    </row>
    <row r="339" spans="10:14" ht="13.5">
      <c r="J339" s="16"/>
      <c r="K339" s="16"/>
      <c r="L339" s="16"/>
      <c r="N339" s="10"/>
    </row>
    <row r="340" spans="10:14" ht="13.5">
      <c r="J340" s="16"/>
      <c r="K340" s="16"/>
      <c r="L340" s="16"/>
      <c r="N340" s="10"/>
    </row>
    <row r="341" spans="10:14" ht="13.5">
      <c r="J341" s="16"/>
      <c r="K341" s="16"/>
      <c r="L341" s="16"/>
      <c r="N341" s="10"/>
    </row>
    <row r="342" spans="10:14" ht="13.5">
      <c r="J342" s="16"/>
      <c r="K342" s="16"/>
      <c r="L342" s="16"/>
      <c r="N342" s="10"/>
    </row>
    <row r="343" spans="10:14" ht="13.5">
      <c r="J343" s="16"/>
      <c r="K343" s="16"/>
      <c r="L343" s="16"/>
      <c r="N343" s="10"/>
    </row>
    <row r="344" spans="10:14" ht="13.5">
      <c r="J344" s="16"/>
      <c r="K344" s="16"/>
      <c r="L344" s="16"/>
      <c r="N344" s="10"/>
    </row>
    <row r="345" spans="10:14" ht="13.5">
      <c r="J345" s="16"/>
      <c r="K345" s="16"/>
      <c r="L345" s="16"/>
      <c r="N345" s="10"/>
    </row>
    <row r="346" spans="10:14" ht="13.5">
      <c r="J346" s="16"/>
      <c r="K346" s="16"/>
      <c r="L346" s="16"/>
      <c r="N346" s="10"/>
    </row>
    <row r="347" spans="10:14" ht="13.5">
      <c r="J347" s="16"/>
      <c r="K347" s="16"/>
      <c r="L347" s="16"/>
      <c r="N347" s="10"/>
    </row>
    <row r="348" spans="10:14" ht="13.5">
      <c r="J348" s="16"/>
      <c r="K348" s="16"/>
      <c r="L348" s="16"/>
      <c r="N348" s="10"/>
    </row>
    <row r="349" spans="10:14" ht="13.5">
      <c r="J349" s="16"/>
      <c r="K349" s="16"/>
      <c r="L349" s="16"/>
      <c r="N349" s="10"/>
    </row>
    <row r="350" spans="10:14" ht="13.5">
      <c r="J350" s="16"/>
      <c r="K350" s="16"/>
      <c r="L350" s="16"/>
      <c r="N350" s="10"/>
    </row>
    <row r="351" spans="10:14" ht="13.5">
      <c r="J351" s="16"/>
      <c r="K351" s="16"/>
      <c r="L351" s="16"/>
      <c r="N351" s="10"/>
    </row>
    <row r="352" spans="10:14" ht="13.5">
      <c r="J352" s="16"/>
      <c r="K352" s="16"/>
      <c r="L352" s="16"/>
      <c r="N352" s="10"/>
    </row>
    <row r="353" spans="10:14" ht="13.5">
      <c r="J353" s="16"/>
      <c r="K353" s="16"/>
      <c r="L353" s="16"/>
      <c r="N353" s="10"/>
    </row>
    <row r="354" spans="10:14" ht="13.5">
      <c r="J354" s="16"/>
      <c r="K354" s="16"/>
      <c r="L354" s="16"/>
      <c r="N354" s="10"/>
    </row>
    <row r="355" spans="10:14" ht="13.5">
      <c r="J355" s="16"/>
      <c r="K355" s="16"/>
      <c r="L355" s="16"/>
      <c r="N355" s="10"/>
    </row>
    <row r="356" spans="10:14" ht="13.5">
      <c r="J356" s="16"/>
      <c r="K356" s="16"/>
      <c r="L356" s="16"/>
      <c r="N356" s="10"/>
    </row>
    <row r="357" spans="10:14" ht="13.5">
      <c r="J357" s="16"/>
      <c r="K357" s="16"/>
      <c r="L357" s="16"/>
      <c r="N357" s="10"/>
    </row>
    <row r="358" spans="10:14" ht="13.5">
      <c r="J358" s="16"/>
      <c r="K358" s="16"/>
      <c r="L358" s="16"/>
      <c r="N358" s="10"/>
    </row>
    <row r="359" spans="10:14" ht="13.5">
      <c r="J359" s="16"/>
      <c r="K359" s="16"/>
      <c r="L359" s="16"/>
      <c r="N359" s="10"/>
    </row>
    <row r="360" spans="10:14" ht="13.5">
      <c r="J360" s="16"/>
      <c r="K360" s="16"/>
      <c r="L360" s="16"/>
      <c r="N360" s="10"/>
    </row>
    <row r="361" spans="10:14" ht="13.5">
      <c r="J361" s="16"/>
      <c r="K361" s="16"/>
      <c r="L361" s="16"/>
      <c r="N361" s="10"/>
    </row>
    <row r="362" spans="10:14" ht="13.5">
      <c r="J362" s="16"/>
      <c r="K362" s="16"/>
      <c r="L362" s="16"/>
      <c r="N362" s="10"/>
    </row>
    <row r="363" spans="10:14" ht="13.5">
      <c r="J363" s="16"/>
      <c r="K363" s="16"/>
      <c r="L363" s="16"/>
      <c r="N363" s="10"/>
    </row>
    <row r="364" spans="10:14" ht="13.5">
      <c r="J364" s="16"/>
      <c r="K364" s="16"/>
      <c r="L364" s="16"/>
      <c r="N364" s="10"/>
    </row>
    <row r="365" spans="10:14" ht="13.5">
      <c r="J365" s="16"/>
      <c r="K365" s="16"/>
      <c r="L365" s="16"/>
      <c r="N365" s="10"/>
    </row>
    <row r="366" spans="10:14" ht="13.5">
      <c r="J366" s="16"/>
      <c r="K366" s="16"/>
      <c r="L366" s="16"/>
      <c r="N366" s="10"/>
    </row>
    <row r="367" spans="10:14" ht="13.5">
      <c r="J367" s="16"/>
      <c r="K367" s="16"/>
      <c r="L367" s="16"/>
      <c r="N367" s="10"/>
    </row>
    <row r="368" spans="10:14" ht="13.5">
      <c r="J368" s="16"/>
      <c r="K368" s="16"/>
      <c r="L368" s="16"/>
      <c r="N368" s="10"/>
    </row>
    <row r="369" spans="10:14" ht="13.5">
      <c r="J369" s="16"/>
      <c r="K369" s="16"/>
      <c r="L369" s="16"/>
      <c r="N369" s="10"/>
    </row>
    <row r="370" spans="10:14" ht="13.5">
      <c r="J370" s="16"/>
      <c r="K370" s="16"/>
      <c r="L370" s="16"/>
      <c r="N370" s="10"/>
    </row>
    <row r="371" spans="10:14" ht="13.5">
      <c r="J371" s="16"/>
      <c r="K371" s="16"/>
      <c r="L371" s="16"/>
      <c r="N371" s="10"/>
    </row>
    <row r="372" spans="10:14" ht="13.5">
      <c r="J372" s="16"/>
      <c r="K372" s="16"/>
      <c r="L372" s="16"/>
      <c r="N372" s="10"/>
    </row>
    <row r="373" spans="10:14" ht="13.5">
      <c r="J373" s="16"/>
      <c r="K373" s="16"/>
      <c r="L373" s="16"/>
      <c r="N373" s="10"/>
    </row>
    <row r="374" spans="10:14" ht="13.5">
      <c r="J374" s="16"/>
      <c r="K374" s="16"/>
      <c r="L374" s="16"/>
      <c r="N374" s="10"/>
    </row>
    <row r="375" spans="10:14" ht="13.5">
      <c r="J375" s="16"/>
      <c r="K375" s="16"/>
      <c r="L375" s="16"/>
      <c r="N375" s="10"/>
    </row>
    <row r="376" spans="10:14" ht="13.5">
      <c r="J376" s="16"/>
      <c r="K376" s="16"/>
      <c r="L376" s="16"/>
      <c r="N376" s="10"/>
    </row>
    <row r="377" spans="10:14" ht="13.5">
      <c r="J377" s="16"/>
      <c r="K377" s="16"/>
      <c r="L377" s="16"/>
      <c r="N377" s="10"/>
    </row>
    <row r="378" spans="10:14" ht="13.5">
      <c r="J378" s="16"/>
      <c r="K378" s="16"/>
      <c r="L378" s="16"/>
      <c r="N378" s="10"/>
    </row>
    <row r="379" spans="10:14" ht="13.5">
      <c r="J379" s="16"/>
      <c r="K379" s="16"/>
      <c r="L379" s="16"/>
      <c r="N379" s="10"/>
    </row>
    <row r="380" spans="10:14" ht="13.5">
      <c r="J380" s="16"/>
      <c r="K380" s="16"/>
      <c r="L380" s="16"/>
      <c r="N380" s="10"/>
    </row>
    <row r="381" spans="10:14" ht="13.5">
      <c r="J381" s="16"/>
      <c r="K381" s="16"/>
      <c r="L381" s="16"/>
      <c r="N381" s="10"/>
    </row>
    <row r="382" spans="10:14" ht="13.5">
      <c r="J382" s="16"/>
      <c r="K382" s="16"/>
      <c r="L382" s="16"/>
      <c r="N382" s="10"/>
    </row>
    <row r="383" spans="10:14" ht="13.5">
      <c r="J383" s="16"/>
      <c r="K383" s="16"/>
      <c r="L383" s="16"/>
      <c r="N383" s="10"/>
    </row>
    <row r="384" spans="10:14" ht="13.5">
      <c r="J384" s="16"/>
      <c r="K384" s="16"/>
      <c r="L384" s="16"/>
      <c r="N384" s="10"/>
    </row>
    <row r="385" spans="10:14" ht="13.5">
      <c r="J385" s="16"/>
      <c r="K385" s="16"/>
      <c r="L385" s="16"/>
      <c r="N385" s="10"/>
    </row>
    <row r="386" spans="10:14" ht="13.5">
      <c r="J386" s="16"/>
      <c r="K386" s="16"/>
      <c r="L386" s="16"/>
      <c r="N386" s="10"/>
    </row>
    <row r="387" spans="10:14" ht="13.5">
      <c r="J387" s="16"/>
      <c r="K387" s="16"/>
      <c r="L387" s="16"/>
      <c r="N387" s="10"/>
    </row>
    <row r="388" spans="10:14" ht="13.5">
      <c r="J388" s="16"/>
      <c r="K388" s="16"/>
      <c r="L388" s="16"/>
      <c r="N388" s="10"/>
    </row>
    <row r="389" spans="10:14" ht="13.5">
      <c r="J389" s="16"/>
      <c r="K389" s="16"/>
      <c r="L389" s="16"/>
      <c r="N389" s="10"/>
    </row>
    <row r="390" spans="10:14" ht="13.5">
      <c r="J390" s="16"/>
      <c r="K390" s="16"/>
      <c r="L390" s="16"/>
      <c r="N390" s="10"/>
    </row>
    <row r="391" spans="10:14" ht="13.5">
      <c r="J391" s="16"/>
      <c r="K391" s="16"/>
      <c r="L391" s="16"/>
      <c r="N391" s="10"/>
    </row>
    <row r="392" spans="10:14" ht="13.5">
      <c r="J392" s="16"/>
      <c r="K392" s="16"/>
      <c r="L392" s="16"/>
      <c r="N392" s="10"/>
    </row>
    <row r="393" spans="10:14" ht="13.5">
      <c r="J393" s="16"/>
      <c r="K393" s="16"/>
      <c r="L393" s="16"/>
      <c r="N393" s="10"/>
    </row>
    <row r="394" spans="10:14" ht="13.5">
      <c r="J394" s="16"/>
      <c r="K394" s="16"/>
      <c r="L394" s="16"/>
      <c r="N394" s="10"/>
    </row>
    <row r="395" spans="10:14" ht="13.5">
      <c r="J395" s="16"/>
      <c r="K395" s="16"/>
      <c r="L395" s="16"/>
      <c r="N395" s="10"/>
    </row>
    <row r="396" spans="10:14" ht="13.5">
      <c r="J396" s="16"/>
      <c r="K396" s="16"/>
      <c r="L396" s="16"/>
      <c r="N396" s="10"/>
    </row>
    <row r="397" spans="10:14" ht="13.5">
      <c r="J397" s="16"/>
      <c r="K397" s="16"/>
      <c r="L397" s="16"/>
      <c r="N397" s="10"/>
    </row>
    <row r="398" spans="10:14" ht="13.5">
      <c r="J398" s="16"/>
      <c r="K398" s="16"/>
      <c r="L398" s="16"/>
      <c r="N398" s="10"/>
    </row>
    <row r="399" spans="10:14" ht="13.5">
      <c r="J399" s="16"/>
      <c r="K399" s="16"/>
      <c r="L399" s="16"/>
      <c r="N399" s="10"/>
    </row>
    <row r="400" spans="10:14" ht="13.5">
      <c r="J400" s="16"/>
      <c r="K400" s="16"/>
      <c r="L400" s="16"/>
      <c r="N400" s="10"/>
    </row>
    <row r="401" spans="10:14" ht="13.5">
      <c r="J401" s="16"/>
      <c r="K401" s="16"/>
      <c r="L401" s="16"/>
      <c r="N401" s="10"/>
    </row>
    <row r="402" spans="10:14" ht="13.5">
      <c r="J402" s="16"/>
      <c r="K402" s="16"/>
      <c r="L402" s="16"/>
      <c r="N402" s="10"/>
    </row>
    <row r="403" spans="10:14" ht="13.5">
      <c r="J403" s="16"/>
      <c r="K403" s="16"/>
      <c r="L403" s="16"/>
      <c r="N403" s="10"/>
    </row>
    <row r="404" spans="10:14" ht="13.5">
      <c r="J404" s="16"/>
      <c r="K404" s="16"/>
      <c r="L404" s="16"/>
      <c r="N404" s="10"/>
    </row>
    <row r="405" spans="10:14" ht="13.5">
      <c r="J405" s="16"/>
      <c r="K405" s="16"/>
      <c r="L405" s="16"/>
      <c r="N405" s="10"/>
    </row>
    <row r="406" spans="10:14" ht="13.5">
      <c r="J406" s="16"/>
      <c r="K406" s="16"/>
      <c r="L406" s="16"/>
      <c r="N406" s="10"/>
    </row>
    <row r="407" spans="10:14" ht="13.5">
      <c r="J407" s="16"/>
      <c r="K407" s="16"/>
      <c r="L407" s="16"/>
      <c r="N407" s="10"/>
    </row>
    <row r="408" spans="10:14" ht="13.5">
      <c r="J408" s="16"/>
      <c r="K408" s="16"/>
      <c r="L408" s="16"/>
      <c r="N408" s="10"/>
    </row>
    <row r="409" spans="10:14" ht="13.5">
      <c r="J409" s="16"/>
      <c r="K409" s="16"/>
      <c r="L409" s="16"/>
      <c r="N409" s="10"/>
    </row>
    <row r="410" spans="10:14" ht="13.5">
      <c r="J410" s="16"/>
      <c r="K410" s="16"/>
      <c r="L410" s="16"/>
      <c r="N410" s="10"/>
    </row>
    <row r="411" spans="10:14" ht="13.5">
      <c r="J411" s="16"/>
      <c r="K411" s="16"/>
      <c r="L411" s="16"/>
      <c r="N411" s="10"/>
    </row>
    <row r="412" spans="10:14" ht="13.5">
      <c r="J412" s="16"/>
      <c r="K412" s="16"/>
      <c r="L412" s="16"/>
      <c r="N412" s="10"/>
    </row>
    <row r="413" spans="10:14" ht="13.5">
      <c r="J413" s="16"/>
      <c r="K413" s="16"/>
      <c r="L413" s="16"/>
      <c r="N413" s="10"/>
    </row>
    <row r="414" spans="10:14" ht="13.5">
      <c r="J414" s="16"/>
      <c r="K414" s="16"/>
      <c r="L414" s="16"/>
      <c r="N414" s="10"/>
    </row>
    <row r="415" spans="10:14" ht="13.5">
      <c r="J415" s="16"/>
      <c r="K415" s="16"/>
      <c r="L415" s="16"/>
      <c r="N415" s="10"/>
    </row>
    <row r="416" spans="10:14" ht="13.5">
      <c r="J416" s="16"/>
      <c r="K416" s="16"/>
      <c r="L416" s="16"/>
      <c r="N416" s="10"/>
    </row>
    <row r="417" spans="10:14" ht="13.5">
      <c r="J417" s="16"/>
      <c r="K417" s="16"/>
      <c r="L417" s="16"/>
      <c r="N417" s="10"/>
    </row>
    <row r="418" spans="10:14" ht="13.5">
      <c r="J418" s="16"/>
      <c r="K418" s="16"/>
      <c r="L418" s="16"/>
      <c r="N418" s="10"/>
    </row>
    <row r="419" spans="10:14" ht="13.5">
      <c r="J419" s="16"/>
      <c r="K419" s="16"/>
      <c r="L419" s="16"/>
      <c r="N419" s="10"/>
    </row>
    <row r="420" spans="10:14" ht="13.5">
      <c r="J420" s="16"/>
      <c r="K420" s="16"/>
      <c r="L420" s="16"/>
      <c r="N420" s="10"/>
    </row>
    <row r="421" spans="10:14" ht="13.5">
      <c r="J421" s="16"/>
      <c r="K421" s="16"/>
      <c r="L421" s="16"/>
      <c r="N421" s="10"/>
    </row>
    <row r="422" spans="10:14" ht="13.5">
      <c r="J422" s="16"/>
      <c r="K422" s="16"/>
      <c r="L422" s="16"/>
      <c r="N422" s="10"/>
    </row>
    <row r="423" spans="10:14" ht="13.5">
      <c r="J423" s="16"/>
      <c r="K423" s="16"/>
      <c r="L423" s="16"/>
      <c r="N423" s="10"/>
    </row>
    <row r="424" spans="10:14" ht="13.5">
      <c r="J424" s="16"/>
      <c r="K424" s="16"/>
      <c r="L424" s="16"/>
      <c r="N424" s="10"/>
    </row>
    <row r="425" spans="10:14" ht="13.5">
      <c r="J425" s="16"/>
      <c r="K425" s="16"/>
      <c r="L425" s="16"/>
      <c r="N425" s="10"/>
    </row>
    <row r="426" spans="10:14" ht="13.5">
      <c r="J426" s="16"/>
      <c r="K426" s="16"/>
      <c r="L426" s="16"/>
      <c r="N426" s="10"/>
    </row>
    <row r="427" spans="10:14" ht="13.5">
      <c r="J427" s="16"/>
      <c r="K427" s="16"/>
      <c r="L427" s="16"/>
      <c r="N427" s="10"/>
    </row>
    <row r="428" spans="10:14" ht="13.5">
      <c r="J428" s="16"/>
      <c r="K428" s="16"/>
      <c r="L428" s="16"/>
      <c r="N428" s="10"/>
    </row>
    <row r="429" spans="10:14" ht="13.5">
      <c r="J429" s="16"/>
      <c r="K429" s="16"/>
      <c r="L429" s="16"/>
      <c r="N429" s="10"/>
    </row>
    <row r="430" spans="10:14" ht="13.5">
      <c r="J430" s="16"/>
      <c r="K430" s="16"/>
      <c r="L430" s="16"/>
      <c r="N430" s="10"/>
    </row>
    <row r="431" spans="10:14" ht="13.5">
      <c r="J431" s="16"/>
      <c r="K431" s="16"/>
      <c r="L431" s="16"/>
      <c r="N431" s="10"/>
    </row>
    <row r="432" spans="10:14" ht="13.5">
      <c r="J432" s="16"/>
      <c r="K432" s="16"/>
      <c r="L432" s="16"/>
      <c r="N432" s="10"/>
    </row>
    <row r="433" spans="10:14" ht="13.5">
      <c r="J433" s="16"/>
      <c r="K433" s="16"/>
      <c r="L433" s="16"/>
      <c r="N433" s="10"/>
    </row>
    <row r="434" spans="10:14" ht="13.5">
      <c r="J434" s="16"/>
      <c r="K434" s="16"/>
      <c r="L434" s="16"/>
      <c r="N434" s="10"/>
    </row>
    <row r="435" spans="10:14" ht="13.5">
      <c r="J435" s="16"/>
      <c r="K435" s="16"/>
      <c r="L435" s="16"/>
      <c r="N435" s="10"/>
    </row>
    <row r="436" spans="10:14" ht="13.5">
      <c r="J436" s="16"/>
      <c r="K436" s="16"/>
      <c r="L436" s="16"/>
      <c r="N436" s="10"/>
    </row>
    <row r="437" spans="10:14" ht="13.5">
      <c r="J437" s="16"/>
      <c r="K437" s="16"/>
      <c r="L437" s="16"/>
      <c r="N437" s="10"/>
    </row>
    <row r="438" spans="10:14" ht="13.5">
      <c r="J438" s="16"/>
      <c r="K438" s="16"/>
      <c r="L438" s="16"/>
      <c r="N438" s="10"/>
    </row>
    <row r="439" spans="10:14" ht="13.5">
      <c r="J439" s="16"/>
      <c r="K439" s="16"/>
      <c r="L439" s="16"/>
      <c r="N439" s="10"/>
    </row>
    <row r="440" spans="10:14" ht="13.5">
      <c r="J440" s="16"/>
      <c r="K440" s="16"/>
      <c r="L440" s="16"/>
      <c r="N440" s="10"/>
    </row>
    <row r="441" spans="10:14" ht="13.5">
      <c r="J441" s="16"/>
      <c r="K441" s="16"/>
      <c r="L441" s="16"/>
      <c r="N441" s="10"/>
    </row>
    <row r="442" spans="10:14" ht="13.5">
      <c r="J442" s="16"/>
      <c r="K442" s="16"/>
      <c r="L442" s="16"/>
      <c r="N442" s="10"/>
    </row>
    <row r="443" spans="10:14" ht="13.5">
      <c r="J443" s="16"/>
      <c r="K443" s="16"/>
      <c r="L443" s="16"/>
      <c r="N443" s="10"/>
    </row>
    <row r="444" spans="10:14" ht="13.5">
      <c r="J444" s="16"/>
      <c r="K444" s="16"/>
      <c r="L444" s="16"/>
      <c r="N444" s="10"/>
    </row>
    <row r="445" spans="10:14" ht="13.5">
      <c r="J445" s="16"/>
      <c r="K445" s="16"/>
      <c r="L445" s="16"/>
      <c r="N445" s="10"/>
    </row>
    <row r="446" spans="10:14" ht="13.5">
      <c r="J446" s="16"/>
      <c r="K446" s="16"/>
      <c r="L446" s="16"/>
      <c r="N446" s="10"/>
    </row>
    <row r="447" spans="10:14" ht="13.5">
      <c r="J447" s="16"/>
      <c r="K447" s="16"/>
      <c r="L447" s="16"/>
      <c r="N447" s="10"/>
    </row>
    <row r="448" spans="10:14" ht="13.5">
      <c r="J448" s="16"/>
      <c r="K448" s="16"/>
      <c r="L448" s="16"/>
      <c r="N448" s="10"/>
    </row>
    <row r="449" spans="10:14" ht="13.5">
      <c r="J449" s="16"/>
      <c r="K449" s="16"/>
      <c r="L449" s="16"/>
      <c r="N449" s="10"/>
    </row>
    <row r="450" spans="10:14" ht="13.5">
      <c r="J450" s="16"/>
      <c r="K450" s="16"/>
      <c r="L450" s="16"/>
      <c r="N450" s="10"/>
    </row>
    <row r="451" spans="10:14" ht="13.5">
      <c r="J451" s="16"/>
      <c r="K451" s="16"/>
      <c r="L451" s="16"/>
      <c r="N451" s="10"/>
    </row>
    <row r="452" spans="10:14" ht="13.5">
      <c r="J452" s="16"/>
      <c r="K452" s="16"/>
      <c r="L452" s="16"/>
      <c r="N452" s="10"/>
    </row>
    <row r="453" spans="10:14" ht="13.5">
      <c r="J453" s="16"/>
      <c r="K453" s="16"/>
      <c r="L453" s="16"/>
      <c r="N453" s="10"/>
    </row>
    <row r="454" spans="10:14" ht="13.5">
      <c r="J454" s="16"/>
      <c r="K454" s="16"/>
      <c r="L454" s="16"/>
      <c r="N454" s="10"/>
    </row>
    <row r="455" spans="10:14" ht="13.5">
      <c r="J455" s="16"/>
      <c r="K455" s="16"/>
      <c r="L455" s="16"/>
      <c r="N455" s="10"/>
    </row>
    <row r="456" spans="10:14" ht="13.5">
      <c r="J456" s="16"/>
      <c r="K456" s="16"/>
      <c r="L456" s="16"/>
      <c r="N456" s="10"/>
    </row>
    <row r="457" spans="10:14" ht="13.5">
      <c r="J457" s="16"/>
      <c r="K457" s="16"/>
      <c r="L457" s="16"/>
      <c r="N457" s="10"/>
    </row>
    <row r="458" spans="10:14" ht="13.5">
      <c r="J458" s="16"/>
      <c r="K458" s="16"/>
      <c r="L458" s="16"/>
      <c r="N458" s="10"/>
    </row>
    <row r="459" spans="10:14" ht="13.5">
      <c r="J459" s="16"/>
      <c r="K459" s="16"/>
      <c r="L459" s="16"/>
      <c r="N459" s="10"/>
    </row>
    <row r="460" spans="10:14" ht="13.5">
      <c r="J460" s="16"/>
      <c r="K460" s="16"/>
      <c r="L460" s="16"/>
      <c r="N460" s="10"/>
    </row>
    <row r="461" spans="10:14" ht="13.5">
      <c r="J461" s="16"/>
      <c r="K461" s="17"/>
      <c r="L461" s="17"/>
      <c r="N461" s="10"/>
    </row>
    <row r="462" spans="10:14" ht="13.5">
      <c r="J462" s="16"/>
      <c r="K462" s="17"/>
      <c r="L462" s="17"/>
      <c r="N462" s="10"/>
    </row>
    <row r="463" spans="10:14" ht="13.5">
      <c r="J463" s="16"/>
      <c r="K463" s="17"/>
      <c r="L463" s="17"/>
      <c r="N463" s="10"/>
    </row>
    <row r="464" spans="10:14" ht="13.5">
      <c r="J464" s="16"/>
      <c r="K464" s="17"/>
      <c r="L464" s="17"/>
      <c r="N464" s="10"/>
    </row>
    <row r="465" spans="10:14" ht="13.5">
      <c r="J465" s="16"/>
      <c r="K465" s="17"/>
      <c r="L465" s="17"/>
      <c r="N465" s="10"/>
    </row>
    <row r="466" spans="10:14" ht="13.5">
      <c r="J466" s="16"/>
      <c r="K466" s="17"/>
      <c r="L466" s="17"/>
      <c r="N466" s="10"/>
    </row>
    <row r="467" spans="10:14" ht="13.5">
      <c r="J467" s="16"/>
      <c r="K467" s="17"/>
      <c r="L467" s="17"/>
      <c r="N467" s="10"/>
    </row>
    <row r="468" spans="10:14" ht="13.5">
      <c r="J468" s="16"/>
      <c r="K468" s="17"/>
      <c r="L468" s="17"/>
      <c r="N468" s="10"/>
    </row>
    <row r="469" spans="10:14" ht="13.5">
      <c r="J469" s="16"/>
      <c r="K469" s="17"/>
      <c r="L469" s="17"/>
      <c r="N469" s="10"/>
    </row>
    <row r="470" spans="10:14" ht="13.5">
      <c r="J470" s="16"/>
      <c r="K470" s="17"/>
      <c r="L470" s="17"/>
      <c r="N470" s="10"/>
    </row>
    <row r="471" spans="10:14" ht="13.5">
      <c r="J471" s="16"/>
      <c r="K471" s="17"/>
      <c r="L471" s="17"/>
      <c r="N471" s="10"/>
    </row>
    <row r="472" spans="10:14" ht="13.5">
      <c r="J472" s="16"/>
      <c r="K472" s="17"/>
      <c r="L472" s="17"/>
      <c r="N472" s="10"/>
    </row>
    <row r="473" spans="10:14" ht="13.5">
      <c r="J473" s="16"/>
      <c r="K473" s="17"/>
      <c r="L473" s="17"/>
      <c r="N473" s="10"/>
    </row>
    <row r="474" spans="10:14" ht="13.5">
      <c r="J474" s="16"/>
      <c r="K474" s="17"/>
      <c r="L474" s="17"/>
      <c r="N474" s="10"/>
    </row>
    <row r="475" spans="10:14" ht="13.5">
      <c r="J475" s="16"/>
      <c r="K475" s="17"/>
      <c r="L475" s="17"/>
      <c r="N475" s="10"/>
    </row>
    <row r="476" spans="10:14" ht="13.5">
      <c r="J476" s="16"/>
      <c r="K476" s="17"/>
      <c r="L476" s="17"/>
      <c r="N476" s="10"/>
    </row>
    <row r="477" spans="10:14" ht="13.5">
      <c r="J477" s="16"/>
      <c r="K477" s="17"/>
      <c r="L477" s="17"/>
      <c r="N477" s="10"/>
    </row>
    <row r="478" spans="10:14" ht="13.5">
      <c r="J478" s="16"/>
      <c r="K478" s="17"/>
      <c r="L478" s="17"/>
      <c r="N478" s="10"/>
    </row>
    <row r="479" spans="10:14" ht="13.5">
      <c r="J479" s="16"/>
      <c r="K479" s="17"/>
      <c r="L479" s="17"/>
      <c r="N479" s="10"/>
    </row>
    <row r="480" spans="10:14" ht="13.5">
      <c r="J480" s="16"/>
      <c r="K480" s="17"/>
      <c r="L480" s="17"/>
      <c r="N480" s="10"/>
    </row>
    <row r="481" spans="10:14" ht="13.5">
      <c r="J481" s="16"/>
      <c r="K481" s="17"/>
      <c r="L481" s="17"/>
      <c r="N481" s="10"/>
    </row>
    <row r="482" spans="10:14" ht="13.5">
      <c r="J482" s="16"/>
      <c r="K482" s="17"/>
      <c r="L482" s="17"/>
      <c r="N482" s="10"/>
    </row>
    <row r="483" spans="10:14" ht="13.5">
      <c r="J483" s="16"/>
      <c r="K483" s="17"/>
      <c r="L483" s="17"/>
      <c r="N483" s="10"/>
    </row>
    <row r="484" spans="10:14" ht="13.5">
      <c r="J484" s="16"/>
      <c r="K484" s="17"/>
      <c r="L484" s="17"/>
      <c r="N484" s="10"/>
    </row>
    <row r="485" spans="10:14" ht="13.5">
      <c r="J485" s="16"/>
      <c r="K485" s="17"/>
      <c r="L485" s="17"/>
      <c r="N485" s="10"/>
    </row>
    <row r="486" spans="10:14" ht="13.5">
      <c r="J486" s="16"/>
      <c r="K486" s="17"/>
      <c r="L486" s="17"/>
      <c r="N486" s="10"/>
    </row>
    <row r="487" spans="10:14" ht="13.5">
      <c r="J487" s="16"/>
      <c r="K487" s="17"/>
      <c r="L487" s="17"/>
      <c r="N487" s="10"/>
    </row>
    <row r="488" spans="10:14" ht="13.5">
      <c r="J488" s="16"/>
      <c r="K488" s="17"/>
      <c r="L488" s="17"/>
      <c r="N488" s="10"/>
    </row>
    <row r="489" spans="10:14" ht="13.5">
      <c r="J489" s="16"/>
      <c r="K489" s="17"/>
      <c r="L489" s="17"/>
      <c r="N489" s="10"/>
    </row>
    <row r="490" spans="10:14" ht="13.5">
      <c r="J490" s="16"/>
      <c r="K490" s="17"/>
      <c r="L490" s="17"/>
      <c r="N490" s="10"/>
    </row>
    <row r="491" spans="10:14" ht="13.5">
      <c r="J491" s="16"/>
      <c r="K491" s="17"/>
      <c r="L491" s="17"/>
      <c r="N491" s="10"/>
    </row>
    <row r="492" spans="10:14" ht="13.5">
      <c r="J492" s="16"/>
      <c r="K492" s="17"/>
      <c r="L492" s="17"/>
      <c r="N492" s="10"/>
    </row>
    <row r="493" spans="10:14" ht="13.5">
      <c r="J493" s="16"/>
      <c r="K493" s="17"/>
      <c r="L493" s="17"/>
      <c r="N493" s="10"/>
    </row>
    <row r="494" spans="10:14" ht="13.5">
      <c r="J494" s="16"/>
      <c r="K494" s="17"/>
      <c r="L494" s="17"/>
      <c r="N494" s="10"/>
    </row>
    <row r="495" spans="10:14" ht="13.5">
      <c r="J495" s="16"/>
      <c r="K495" s="17"/>
      <c r="L495" s="17"/>
      <c r="N495" s="10"/>
    </row>
    <row r="496" spans="10:14" ht="13.5">
      <c r="J496" s="16"/>
      <c r="K496" s="17"/>
      <c r="L496" s="17"/>
      <c r="N496" s="10"/>
    </row>
    <row r="497" spans="10:14" ht="13.5">
      <c r="J497" s="16"/>
      <c r="K497" s="17"/>
      <c r="L497" s="17"/>
      <c r="N497" s="10"/>
    </row>
    <row r="498" spans="10:14" ht="13.5">
      <c r="J498" s="16"/>
      <c r="K498" s="17"/>
      <c r="L498" s="17"/>
      <c r="N498" s="10"/>
    </row>
    <row r="499" spans="10:14" ht="13.5">
      <c r="J499" s="16"/>
      <c r="K499" s="17"/>
      <c r="L499" s="17"/>
      <c r="N499" s="10"/>
    </row>
    <row r="500" spans="10:14" ht="13.5">
      <c r="J500" s="16"/>
      <c r="K500" s="17"/>
      <c r="L500" s="17"/>
      <c r="N500" s="10"/>
    </row>
    <row r="501" spans="10:14" ht="13.5">
      <c r="J501" s="16"/>
      <c r="K501" s="17"/>
      <c r="L501" s="17"/>
      <c r="N501" s="10"/>
    </row>
    <row r="502" spans="10:14" ht="13.5">
      <c r="J502" s="16"/>
      <c r="K502" s="17"/>
      <c r="L502" s="17"/>
      <c r="N502" s="10"/>
    </row>
    <row r="503" spans="10:14" ht="13.5">
      <c r="J503" s="16"/>
      <c r="K503" s="17"/>
      <c r="L503" s="17"/>
      <c r="N503" s="10"/>
    </row>
    <row r="504" spans="10:14" ht="13.5">
      <c r="J504" s="16"/>
      <c r="K504" s="17"/>
      <c r="L504" s="17"/>
      <c r="N504" s="10"/>
    </row>
    <row r="505" spans="10:14" ht="13.5">
      <c r="J505" s="16"/>
      <c r="K505" s="17"/>
      <c r="L505" s="17"/>
      <c r="N505" s="10"/>
    </row>
    <row r="506" spans="10:14" ht="13.5">
      <c r="J506" s="16"/>
      <c r="K506" s="17"/>
      <c r="L506" s="17"/>
      <c r="N506" s="10"/>
    </row>
    <row r="507" spans="10:14" ht="13.5">
      <c r="J507" s="16"/>
      <c r="K507" s="17"/>
      <c r="L507" s="17"/>
      <c r="N507" s="10"/>
    </row>
    <row r="508" spans="10:14" ht="13.5">
      <c r="J508" s="16"/>
      <c r="K508" s="17"/>
      <c r="L508" s="17"/>
      <c r="N508" s="10"/>
    </row>
    <row r="509" spans="10:14" ht="13.5">
      <c r="J509" s="16"/>
      <c r="K509" s="17"/>
      <c r="L509" s="17"/>
      <c r="N509" s="10"/>
    </row>
    <row r="510" spans="10:14" ht="13.5">
      <c r="J510" s="16"/>
      <c r="K510" s="17"/>
      <c r="L510" s="17"/>
      <c r="N510" s="10"/>
    </row>
    <row r="511" spans="10:14" ht="13.5">
      <c r="J511" s="16"/>
      <c r="K511" s="17"/>
      <c r="L511" s="17"/>
      <c r="N511" s="10"/>
    </row>
    <row r="512" spans="10:14" ht="13.5">
      <c r="J512" s="16"/>
      <c r="K512" s="17"/>
      <c r="L512" s="17"/>
      <c r="N512" s="10"/>
    </row>
    <row r="513" spans="10:14" ht="13.5">
      <c r="J513" s="16"/>
      <c r="K513" s="17"/>
      <c r="L513" s="17"/>
      <c r="N513" s="10"/>
    </row>
    <row r="514" spans="10:14" ht="13.5">
      <c r="J514" s="16"/>
      <c r="K514" s="16"/>
      <c r="L514" s="16"/>
      <c r="N514" s="10"/>
    </row>
    <row r="515" spans="10:14" ht="13.5">
      <c r="J515" s="16"/>
      <c r="K515" s="17"/>
      <c r="L515" s="17"/>
      <c r="N515" s="10"/>
    </row>
    <row r="516" spans="10:14" ht="13.5">
      <c r="J516" s="16"/>
      <c r="K516" s="17"/>
      <c r="L516" s="17"/>
      <c r="N516" s="10"/>
    </row>
    <row r="517" spans="10:14" ht="13.5">
      <c r="J517" s="16"/>
      <c r="K517" s="17"/>
      <c r="L517" s="17"/>
      <c r="N517" s="10"/>
    </row>
    <row r="518" spans="10:14" ht="13.5">
      <c r="J518" s="16"/>
      <c r="K518" s="16"/>
      <c r="L518" s="16"/>
      <c r="N518" s="10"/>
    </row>
    <row r="519" spans="10:14" ht="13.5">
      <c r="J519" s="16"/>
      <c r="K519" s="17"/>
      <c r="L519" s="17"/>
      <c r="N519" s="10"/>
    </row>
    <row r="520" spans="10:14" ht="13.5">
      <c r="J520" s="16"/>
      <c r="K520" s="17"/>
      <c r="L520" s="17"/>
      <c r="N520" s="10"/>
    </row>
    <row r="521" spans="10:14" ht="13.5">
      <c r="J521" s="16"/>
      <c r="K521" s="17"/>
      <c r="L521" s="17"/>
      <c r="N521" s="10"/>
    </row>
    <row r="522" spans="10:14" ht="13.5">
      <c r="J522" s="16"/>
      <c r="K522" s="17"/>
      <c r="L522" s="17"/>
      <c r="N522" s="10"/>
    </row>
    <row r="523" spans="10:14" ht="13.5">
      <c r="J523" s="16"/>
      <c r="K523" s="17"/>
      <c r="L523" s="17"/>
      <c r="N523" s="10"/>
    </row>
    <row r="524" spans="10:14" ht="13.5">
      <c r="J524" s="16"/>
      <c r="K524" s="17"/>
      <c r="L524" s="17"/>
      <c r="N524" s="10"/>
    </row>
    <row r="525" spans="10:14" ht="13.5">
      <c r="J525" s="16"/>
      <c r="K525" s="17"/>
      <c r="L525" s="17"/>
      <c r="N525" s="10"/>
    </row>
    <row r="526" spans="10:14" ht="13.5">
      <c r="J526" s="16"/>
      <c r="K526" s="17"/>
      <c r="L526" s="17"/>
      <c r="N526" s="10"/>
    </row>
    <row r="527" spans="10:14" ht="13.5">
      <c r="J527" s="16"/>
      <c r="K527" s="17"/>
      <c r="L527" s="17"/>
      <c r="N527" s="10"/>
    </row>
    <row r="528" spans="10:14" ht="13.5">
      <c r="J528" s="16"/>
      <c r="K528" s="17"/>
      <c r="L528" s="17"/>
      <c r="N528" s="10"/>
    </row>
    <row r="529" spans="10:14" ht="13.5">
      <c r="J529" s="16"/>
      <c r="K529" s="17"/>
      <c r="L529" s="17"/>
      <c r="N529" s="10"/>
    </row>
    <row r="530" spans="10:14" ht="13.5">
      <c r="J530" s="16"/>
      <c r="K530" s="17"/>
      <c r="L530" s="17"/>
      <c r="N530" s="10"/>
    </row>
    <row r="531" spans="10:14" ht="13.5">
      <c r="J531" s="16"/>
      <c r="K531" s="17"/>
      <c r="L531" s="17"/>
      <c r="N531" s="10"/>
    </row>
    <row r="532" spans="10:14" ht="13.5">
      <c r="J532" s="16"/>
      <c r="K532" s="17"/>
      <c r="L532" s="17"/>
      <c r="N532" s="10"/>
    </row>
    <row r="533" spans="10:14" ht="13.5">
      <c r="J533" s="16"/>
      <c r="K533" s="17"/>
      <c r="L533" s="17"/>
      <c r="N533" s="10"/>
    </row>
    <row r="534" spans="10:14" ht="13.5">
      <c r="J534" s="16"/>
      <c r="K534" s="17"/>
      <c r="L534" s="17"/>
      <c r="N534" s="10"/>
    </row>
    <row r="535" spans="10:14" ht="13.5">
      <c r="J535" s="16"/>
      <c r="K535" s="17"/>
      <c r="L535" s="17"/>
      <c r="N535" s="10"/>
    </row>
    <row r="536" spans="10:14" ht="13.5">
      <c r="J536" s="16"/>
      <c r="K536" s="17"/>
      <c r="L536" s="17"/>
      <c r="N536" s="10"/>
    </row>
    <row r="537" spans="10:14" ht="13.5">
      <c r="J537" s="16"/>
      <c r="K537" s="17"/>
      <c r="L537" s="17"/>
      <c r="N537" s="10"/>
    </row>
    <row r="538" spans="10:14" ht="13.5">
      <c r="J538" s="16"/>
      <c r="K538" s="17"/>
      <c r="L538" s="17"/>
      <c r="N538" s="10"/>
    </row>
    <row r="539" spans="10:14" ht="13.5">
      <c r="J539" s="16"/>
      <c r="K539" s="17"/>
      <c r="L539" s="17"/>
      <c r="N539" s="10"/>
    </row>
    <row r="540" spans="10:14" ht="13.5">
      <c r="J540" s="16"/>
      <c r="K540" s="17"/>
      <c r="L540" s="17"/>
      <c r="N540" s="10"/>
    </row>
    <row r="541" spans="10:14" ht="13.5">
      <c r="J541" s="16"/>
      <c r="K541" s="17"/>
      <c r="L541" s="17"/>
      <c r="N541" s="10"/>
    </row>
    <row r="542" spans="10:14" ht="13.5">
      <c r="J542" s="16"/>
      <c r="K542" s="17"/>
      <c r="L542" s="17"/>
      <c r="N542" s="10"/>
    </row>
    <row r="543" spans="10:14" ht="13.5">
      <c r="J543" s="16"/>
      <c r="K543" s="17"/>
      <c r="L543" s="17"/>
      <c r="N543" s="10"/>
    </row>
    <row r="544" spans="10:14" ht="13.5">
      <c r="J544" s="16"/>
      <c r="K544" s="17"/>
      <c r="L544" s="17"/>
      <c r="N544" s="10"/>
    </row>
    <row r="545" spans="10:14" ht="13.5">
      <c r="J545" s="16"/>
      <c r="K545" s="17"/>
      <c r="L545" s="17"/>
      <c r="N545" s="10"/>
    </row>
    <row r="546" spans="10:14" ht="13.5">
      <c r="J546" s="16"/>
      <c r="K546" s="17"/>
      <c r="L546" s="17"/>
      <c r="N546" s="10"/>
    </row>
    <row r="547" spans="10:14" ht="13.5">
      <c r="J547" s="16"/>
      <c r="K547" s="17"/>
      <c r="L547" s="17"/>
      <c r="N547" s="10"/>
    </row>
    <row r="548" spans="10:14" ht="13.5">
      <c r="J548" s="16"/>
      <c r="K548" s="17"/>
      <c r="L548" s="17"/>
      <c r="N548" s="10"/>
    </row>
    <row r="549" spans="10:14" ht="13.5">
      <c r="J549" s="16"/>
      <c r="K549" s="17"/>
      <c r="L549" s="17"/>
      <c r="N549" s="10"/>
    </row>
    <row r="550" spans="10:14" ht="13.5">
      <c r="J550" s="16"/>
      <c r="K550" s="17"/>
      <c r="L550" s="17"/>
      <c r="N550" s="10"/>
    </row>
    <row r="551" spans="10:14" ht="13.5">
      <c r="J551" s="16"/>
      <c r="K551" s="17"/>
      <c r="L551" s="17"/>
      <c r="N551" s="10"/>
    </row>
    <row r="552" spans="10:14" ht="13.5">
      <c r="J552" s="16"/>
      <c r="K552" s="17"/>
      <c r="L552" s="17"/>
      <c r="N552" s="10"/>
    </row>
    <row r="553" spans="10:14" ht="13.5">
      <c r="J553" s="16"/>
      <c r="K553" s="17"/>
      <c r="L553" s="17"/>
      <c r="N553" s="10"/>
    </row>
    <row r="554" spans="10:14" ht="13.5">
      <c r="J554" s="16"/>
      <c r="K554" s="17"/>
      <c r="L554" s="17"/>
      <c r="N554" s="10"/>
    </row>
    <row r="555" spans="10:14" ht="13.5">
      <c r="J555" s="16"/>
      <c r="K555" s="17"/>
      <c r="L555" s="17"/>
      <c r="N555" s="10"/>
    </row>
    <row r="556" spans="10:14" ht="13.5">
      <c r="J556" s="16"/>
      <c r="K556" s="17"/>
      <c r="L556" s="17"/>
      <c r="N556" s="10"/>
    </row>
    <row r="557" spans="10:14" ht="13.5">
      <c r="J557" s="16"/>
      <c r="K557" s="17"/>
      <c r="L557" s="17"/>
      <c r="N557" s="10"/>
    </row>
    <row r="558" spans="10:14" ht="13.5">
      <c r="J558" s="16"/>
      <c r="K558" s="17"/>
      <c r="L558" s="17"/>
      <c r="N558" s="10"/>
    </row>
    <row r="559" spans="10:14" ht="13.5">
      <c r="J559" s="16"/>
      <c r="K559" s="17"/>
      <c r="L559" s="17"/>
      <c r="N559" s="10"/>
    </row>
    <row r="560" spans="10:14" ht="13.5">
      <c r="J560" s="16"/>
      <c r="K560" s="17"/>
      <c r="L560" s="17"/>
      <c r="N560" s="10"/>
    </row>
    <row r="561" spans="10:14" ht="13.5">
      <c r="J561" s="16"/>
      <c r="K561" s="17"/>
      <c r="L561" s="17"/>
      <c r="N561" s="10"/>
    </row>
    <row r="562" spans="10:14" ht="13.5">
      <c r="J562" s="16"/>
      <c r="K562" s="17"/>
      <c r="L562" s="17"/>
      <c r="N562" s="10"/>
    </row>
    <row r="563" spans="10:14" ht="13.5">
      <c r="J563" s="16"/>
      <c r="K563" s="17"/>
      <c r="L563" s="17"/>
      <c r="N563" s="10"/>
    </row>
    <row r="564" spans="10:14" ht="13.5">
      <c r="J564" s="16"/>
      <c r="K564" s="17"/>
      <c r="L564" s="17"/>
      <c r="N564" s="10"/>
    </row>
    <row r="565" spans="10:14" ht="13.5">
      <c r="J565" s="16"/>
      <c r="K565" s="17"/>
      <c r="L565" s="17"/>
      <c r="N565" s="10"/>
    </row>
    <row r="566" spans="10:14" ht="13.5">
      <c r="J566" s="16"/>
      <c r="K566" s="17"/>
      <c r="L566" s="17"/>
      <c r="N566" s="10"/>
    </row>
    <row r="567" spans="10:14" ht="13.5">
      <c r="J567" s="16"/>
      <c r="K567" s="17"/>
      <c r="L567" s="17"/>
      <c r="N567" s="10"/>
    </row>
    <row r="568" spans="10:14" ht="13.5">
      <c r="J568" s="16"/>
      <c r="K568" s="17"/>
      <c r="L568" s="17"/>
      <c r="N568" s="10"/>
    </row>
    <row r="569" spans="10:14" ht="13.5">
      <c r="J569" s="16"/>
      <c r="K569" s="17"/>
      <c r="L569" s="17"/>
      <c r="N569" s="10"/>
    </row>
    <row r="570" spans="10:14" ht="13.5">
      <c r="J570" s="16"/>
      <c r="K570" s="17"/>
      <c r="L570" s="17"/>
      <c r="N570" s="10"/>
    </row>
    <row r="571" spans="10:14" ht="13.5">
      <c r="J571" s="16"/>
      <c r="K571" s="17"/>
      <c r="L571" s="17"/>
      <c r="N571" s="10"/>
    </row>
    <row r="572" spans="10:14" ht="13.5">
      <c r="J572" s="16"/>
      <c r="K572" s="17"/>
      <c r="L572" s="17"/>
      <c r="N572" s="10"/>
    </row>
    <row r="573" spans="10:14" ht="13.5">
      <c r="J573" s="16"/>
      <c r="K573" s="17"/>
      <c r="L573" s="17"/>
      <c r="N573" s="10"/>
    </row>
    <row r="574" spans="10:14" ht="13.5">
      <c r="J574" s="16"/>
      <c r="K574" s="17"/>
      <c r="L574" s="17"/>
      <c r="N574" s="10"/>
    </row>
    <row r="575" spans="10:14" ht="13.5">
      <c r="J575" s="16"/>
      <c r="K575" s="17"/>
      <c r="L575" s="17"/>
      <c r="N575" s="10"/>
    </row>
    <row r="576" spans="10:14" ht="13.5">
      <c r="J576" s="16"/>
      <c r="K576" s="17"/>
      <c r="L576" s="17"/>
      <c r="N576" s="10"/>
    </row>
    <row r="577" spans="10:14" ht="13.5">
      <c r="J577" s="16"/>
      <c r="K577" s="17"/>
      <c r="L577" s="17"/>
      <c r="N577" s="10"/>
    </row>
    <row r="578" spans="10:14" ht="13.5">
      <c r="J578" s="16"/>
      <c r="K578" s="17"/>
      <c r="L578" s="17"/>
      <c r="N578" s="10"/>
    </row>
    <row r="579" spans="10:14" ht="13.5">
      <c r="J579" s="16"/>
      <c r="K579" s="17"/>
      <c r="L579" s="17"/>
      <c r="N579" s="10"/>
    </row>
    <row r="580" spans="10:14" ht="13.5">
      <c r="J580" s="16"/>
      <c r="K580" s="17"/>
      <c r="L580" s="17"/>
      <c r="N580" s="10"/>
    </row>
    <row r="581" spans="10:14" ht="13.5">
      <c r="J581" s="16"/>
      <c r="K581" s="17"/>
      <c r="L581" s="17"/>
      <c r="N581" s="10"/>
    </row>
    <row r="582" spans="10:14" ht="13.5">
      <c r="J582" s="16"/>
      <c r="K582" s="17"/>
      <c r="L582" s="17"/>
      <c r="N582" s="10"/>
    </row>
    <row r="583" spans="10:14" ht="13.5">
      <c r="J583" s="16"/>
      <c r="K583" s="17"/>
      <c r="L583" s="17"/>
      <c r="N583" s="10"/>
    </row>
    <row r="584" spans="10:14" ht="13.5">
      <c r="J584" s="16"/>
      <c r="K584" s="17"/>
      <c r="L584" s="17"/>
      <c r="N584" s="10"/>
    </row>
    <row r="585" spans="10:14" ht="13.5">
      <c r="J585" s="16"/>
      <c r="K585" s="17"/>
      <c r="L585" s="17"/>
      <c r="N585" s="10"/>
    </row>
    <row r="586" spans="10:14" ht="13.5">
      <c r="J586" s="16"/>
      <c r="K586" s="17"/>
      <c r="L586" s="17"/>
      <c r="N586" s="10"/>
    </row>
    <row r="587" spans="10:14" ht="13.5">
      <c r="J587" s="16"/>
      <c r="K587" s="17"/>
      <c r="L587" s="17"/>
      <c r="N587" s="10"/>
    </row>
    <row r="588" spans="10:14" ht="13.5">
      <c r="J588" s="16"/>
      <c r="K588" s="17"/>
      <c r="L588" s="17"/>
      <c r="N588" s="10"/>
    </row>
    <row r="589" spans="10:14" ht="13.5">
      <c r="J589" s="16"/>
      <c r="K589" s="17"/>
      <c r="L589" s="17"/>
      <c r="N589" s="10"/>
    </row>
    <row r="590" spans="10:14" ht="13.5">
      <c r="J590" s="16"/>
      <c r="K590" s="17"/>
      <c r="L590" s="17"/>
      <c r="N590" s="10"/>
    </row>
    <row r="591" spans="10:14" ht="13.5">
      <c r="J591" s="16"/>
      <c r="K591" s="17"/>
      <c r="L591" s="17"/>
      <c r="N591" s="10"/>
    </row>
    <row r="592" spans="10:14" ht="13.5">
      <c r="J592" s="16"/>
      <c r="K592" s="17"/>
      <c r="L592" s="17"/>
      <c r="N592" s="10"/>
    </row>
    <row r="593" spans="10:14" ht="13.5">
      <c r="J593" s="16"/>
      <c r="K593" s="17"/>
      <c r="L593" s="17"/>
      <c r="N593" s="10"/>
    </row>
    <row r="594" spans="10:14" ht="13.5">
      <c r="J594" s="16"/>
      <c r="K594" s="17"/>
      <c r="L594" s="17"/>
      <c r="N594" s="10"/>
    </row>
    <row r="595" spans="10:14" ht="13.5">
      <c r="J595" s="16"/>
      <c r="K595" s="17"/>
      <c r="L595" s="17"/>
      <c r="N595" s="10"/>
    </row>
    <row r="596" spans="10:14" ht="13.5">
      <c r="J596" s="16"/>
      <c r="K596" s="17"/>
      <c r="L596" s="17"/>
      <c r="N596" s="10"/>
    </row>
    <row r="597" spans="10:14" ht="13.5">
      <c r="J597" s="16"/>
      <c r="K597" s="17"/>
      <c r="L597" s="17"/>
      <c r="N597" s="10"/>
    </row>
    <row r="598" spans="10:14" ht="13.5">
      <c r="J598" s="16"/>
      <c r="K598" s="17"/>
      <c r="L598" s="17"/>
      <c r="N598" s="10"/>
    </row>
    <row r="599" spans="10:14" ht="13.5">
      <c r="J599" s="16"/>
      <c r="K599" s="17"/>
      <c r="L599" s="17"/>
      <c r="N599" s="10"/>
    </row>
    <row r="600" spans="10:14" ht="13.5">
      <c r="J600" s="16"/>
      <c r="K600" s="17"/>
      <c r="L600" s="17"/>
      <c r="N600" s="10"/>
    </row>
    <row r="601" spans="10:14" ht="13.5">
      <c r="J601" s="16"/>
      <c r="K601" s="17"/>
      <c r="L601" s="17"/>
      <c r="N601" s="10"/>
    </row>
    <row r="602" spans="10:14" ht="13.5">
      <c r="J602" s="16"/>
      <c r="K602" s="17"/>
      <c r="L602" s="17"/>
      <c r="N602" s="10"/>
    </row>
    <row r="603" spans="10:14" ht="13.5">
      <c r="J603" s="16"/>
      <c r="K603" s="17"/>
      <c r="L603" s="17"/>
      <c r="N603" s="10"/>
    </row>
    <row r="604" spans="10:14" ht="13.5">
      <c r="J604" s="16"/>
      <c r="K604" s="17"/>
      <c r="L604" s="17"/>
      <c r="N604" s="10"/>
    </row>
    <row r="605" spans="10:14" ht="13.5">
      <c r="J605" s="16"/>
      <c r="K605" s="17"/>
      <c r="L605" s="17"/>
      <c r="N605" s="10"/>
    </row>
    <row r="606" spans="10:14" ht="13.5">
      <c r="J606" s="16"/>
      <c r="K606" s="17"/>
      <c r="L606" s="17"/>
      <c r="N606" s="10"/>
    </row>
    <row r="607" spans="10:14" ht="13.5">
      <c r="J607" s="16"/>
      <c r="K607" s="17"/>
      <c r="L607" s="17"/>
      <c r="N607" s="10"/>
    </row>
    <row r="608" spans="10:14" ht="13.5">
      <c r="J608" s="16"/>
      <c r="K608" s="17"/>
      <c r="L608" s="17"/>
      <c r="N608" s="10"/>
    </row>
    <row r="609" spans="10:14" ht="13.5">
      <c r="J609" s="16"/>
      <c r="K609" s="17"/>
      <c r="L609" s="17"/>
      <c r="N609" s="10"/>
    </row>
    <row r="610" spans="10:14" ht="13.5">
      <c r="J610" s="16"/>
      <c r="K610" s="17"/>
      <c r="L610" s="17"/>
      <c r="N610" s="10"/>
    </row>
    <row r="612" spans="11:14" ht="13.5">
      <c r="K612" s="9"/>
      <c r="L612" s="9"/>
      <c r="M612" s="16"/>
      <c r="N612" s="16"/>
    </row>
  </sheetData>
  <printOptions gridLines="1" horizontalCentered="1"/>
  <pageMargins left="0.17" right="0.17" top="1" bottom="0.43" header="0.75" footer="0.25"/>
  <pageSetup fitToHeight="41" fitToWidth="1" horizontalDpi="600" verticalDpi="600" orientation="landscape" scale="62" r:id="rId1"/>
  <headerFooter alignWithMargins="0">
    <oddHeader>&amp;C&amp;"Arial,Bold"&amp;14Items Not Included in the March 19 Economic Stimulus Bill
&amp;"Arial,Regular"&amp;12
</oddHeader>
    <oddFooter>&amp;L&amp;8Office of Management and Budget&amp;C&amp;8Page &amp;P of &amp;N&amp;R&amp;8March 30, 2009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JBROWN</dc:creator>
  <cp:keywords/>
  <dc:description/>
  <cp:lastModifiedBy>ldpcfaw</cp:lastModifiedBy>
  <cp:lastPrinted>2009-03-31T00:21:56Z</cp:lastPrinted>
  <dcterms:created xsi:type="dcterms:W3CDTF">2001-01-16T19:39:15Z</dcterms:created>
  <dcterms:modified xsi:type="dcterms:W3CDTF">2009-03-31T00:22:12Z</dcterms:modified>
  <cp:category/>
  <cp:version/>
  <cp:contentType/>
  <cp:contentStatus/>
</cp:coreProperties>
</file>