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9120" tabRatio="601" activeTab="0"/>
  </bookViews>
  <sheets>
    <sheet name="Sectional" sheetId="1" r:id="rId1"/>
  </sheets>
  <definedNames>
    <definedName name="_xlnm._FilterDatabase" localSheetId="0" hidden="1">'Sectional'!$A$1:$N$25</definedName>
    <definedName name="AIP">#REF!</definedName>
    <definedName name="aipconst">#REF!</definedName>
    <definedName name="aipfed">#REF!</definedName>
    <definedName name="chandalar">#REF!</definedName>
    <definedName name="earmarks">#REF!</definedName>
    <definedName name="GF">#REF!</definedName>
    <definedName name="iarf">#REF!</definedName>
    <definedName name="paulsdfc">#REF!</definedName>
    <definedName name="pfc">#REF!</definedName>
    <definedName name="_xlnm.Print_Area" localSheetId="0">'Sectional'!$A$1:$N$25</definedName>
    <definedName name="_xlnm.Print_Titles" localSheetId="0">'Sectional'!$1:$1</definedName>
    <definedName name="STP">#REF!</definedName>
    <definedName name="summary">#REF!</definedName>
    <definedName name="Z_00224DDA_AA3A_4A58_9A45_8EB7700E2716_.wvu.FilterData" localSheetId="0" hidden="1">'Sectional'!$D$1:$N$141</definedName>
    <definedName name="Z_00AF1897_7BB6_411A_A052_9B8DB73AEFB2_.wvu.FilterData" localSheetId="0" hidden="1">'Sectional'!$D$1:$N$141</definedName>
    <definedName name="Z_00DF6FC9_E177_4D70_AF08_F55AB703EC2D_.wvu.FilterData" localSheetId="0" hidden="1">'Sectional'!$D$1:$N$599</definedName>
    <definedName name="Z_00F550AB_EEE1_483E_8585_7D83111C857D_.wvu.FilterData" localSheetId="0" hidden="1">'Sectional'!$D$1:$N$599</definedName>
    <definedName name="Z_01450A99_FF1F_4D6E_BB73_2D1AA30F4C20_.wvu.FilterData" localSheetId="0" hidden="1">'Sectional'!$D$1:$N$599</definedName>
    <definedName name="Z_01B0AF41_DD36_479F_B6FE_DEA1E6C04FC9_.wvu.FilterData" localSheetId="0" hidden="1">'Sectional'!$D$1:$N$141</definedName>
    <definedName name="Z_01B1A3E2_36FF_4B5A_96BA_A442A320661C_.wvu.FilterData" localSheetId="0" hidden="1">'Sectional'!$D$1:$N$599</definedName>
    <definedName name="Z_01DA1088_00D5_11D5_8AC0_0060B03DDBF3_.wvu.FilterData" localSheetId="0" hidden="1">'Sectional'!$D$1:$D$141</definedName>
    <definedName name="Z_01DA108C_00D5_11D5_8AC0_0060B03DDBF3_.wvu.FilterData" localSheetId="0" hidden="1">'Sectional'!$D$1:$D$141</definedName>
    <definedName name="Z_0251BAEE_547F_44ED_8FAA_EE259BAE77AA_.wvu.FilterData" localSheetId="0" hidden="1">'Sectional'!$D$1:$N$141</definedName>
    <definedName name="Z_027D401B_0895_43D0_94FF_75FFBDE84C20_.wvu.FilterData" localSheetId="0" hidden="1">'Sectional'!$D$1:$N$141</definedName>
    <definedName name="Z_02E72B99_994B_4287_B190_7EC3686F76C9_.wvu.FilterData" localSheetId="0" hidden="1">'Sectional'!$D$1:$N$141</definedName>
    <definedName name="Z_02FF2487_D044_4791_A434_CA62914FE9BD_.wvu.FilterData" localSheetId="0" hidden="1">'Sectional'!$D$1:$N$599</definedName>
    <definedName name="Z_03221804_8503_49AF_A706_3AAD56BBBB04_.wvu.FilterData" localSheetId="0" hidden="1">'Sectional'!$D$1:$W$143</definedName>
    <definedName name="Z_03549AE9_D02D_4925_BC7C_87070AF87E89_.wvu.FilterData" localSheetId="0" hidden="1">'Sectional'!$D$1:$N$599</definedName>
    <definedName name="Z_0382DF37_07D3_11D5_9D33_005004980B9D_.wvu.FilterData" localSheetId="0" hidden="1">'Sectional'!$D$1:$N$141</definedName>
    <definedName name="Z_0382DF39_07D3_11D5_9D33_005004980B9D_.wvu.FilterData" localSheetId="0" hidden="1">'Sectional'!$D$1:$N$141</definedName>
    <definedName name="Z_0382DF40_07D3_11D5_9D33_005004980B9D_.wvu.FilterData" localSheetId="0" hidden="1">'Sectional'!$D$1:$N$141</definedName>
    <definedName name="Z_0382DF42_07D3_11D5_9D33_005004980B9D_.wvu.FilterData" localSheetId="0" hidden="1">'Sectional'!$D$1:$N$141</definedName>
    <definedName name="Z_0382DF45_07D3_11D5_9D33_005004980B9D_.wvu.FilterData" localSheetId="0" hidden="1">'Sectional'!$D$1:$N$141</definedName>
    <definedName name="Z_0382DF47_07D3_11D5_9D33_005004980B9D_.wvu.FilterData" localSheetId="0" hidden="1">'Sectional'!$D$1:$N$141</definedName>
    <definedName name="Z_0382DF4A_07D3_11D5_9D33_005004980B9D_.wvu.FilterData" localSheetId="0" hidden="1">'Sectional'!$D$1:$N$141</definedName>
    <definedName name="Z_0382DF4B_07D3_11D5_9D33_005004980B9D_.wvu.FilterData" localSheetId="0" hidden="1">'Sectional'!$D$1:$N$141</definedName>
    <definedName name="Z_0382DF4E_07D3_11D5_9D33_005004980B9D_.wvu.FilterData" localSheetId="0" hidden="1">'Sectional'!$D$1:$N$141</definedName>
    <definedName name="Z_0382DF4F_07D3_11D5_9D33_005004980B9D_.wvu.FilterData" localSheetId="0" hidden="1">'Sectional'!$D$1:$N$141</definedName>
    <definedName name="Z_05578A45_DAE7_11D3_8AC0_0060B02AA6F8_.wvu.FilterData" localSheetId="0" hidden="1">'Sectional'!$D$1:$N$141</definedName>
    <definedName name="Z_05578A45_DAE7_11D3_8AC0_0060B02AA6F8_.wvu.PrintTitles" localSheetId="0" hidden="1">'Sectional'!$1:$1</definedName>
    <definedName name="Z_0579C143_C48F_480B_9645_C27255812AE8_.wvu.FilterData" localSheetId="0" hidden="1">'Sectional'!$D$1:$N$143</definedName>
    <definedName name="Z_05F298AC_48A1_4704_A044_2218164DFD0D_.wvu.FilterData" localSheetId="0" hidden="1">'Sectional'!$D$1:$N$599</definedName>
    <definedName name="Z_071CD038_1B50_4758_92E4_3D3A48909000_.wvu.FilterData" localSheetId="0" hidden="1">'Sectional'!$D$1:$N$141</definedName>
    <definedName name="Z_0748FD2B_A14E_46BB_AD66_CBC08576963C_.wvu.FilterData" localSheetId="0" hidden="1">'Sectional'!$D$1:$N$141</definedName>
    <definedName name="Z_07A2A953_DE68_4E71_9EA4_B990CC257E5C_.wvu.FilterData" localSheetId="0" hidden="1">'Sectional'!$D$1:$N$141</definedName>
    <definedName name="Z_0958D9F7_419A_4013_AFE2_67A19FB2D0FC_.wvu.FilterData" localSheetId="0" hidden="1">'Sectional'!$D$1:$N$141</definedName>
    <definedName name="Z_0970A5B6_52EB_4DF8_8B9A_EAFF05591857_.wvu.FilterData" localSheetId="0" hidden="1">'Sectional'!$D$1:$N$141</definedName>
    <definedName name="Z_098B8A00_FE64_4E47_AE1C_3F00F21E3AC5_.wvu.FilterData" localSheetId="0" hidden="1">'Sectional'!$D$1:$N$141</definedName>
    <definedName name="Z_0A6C1C29_199E_4422_8D4F_4FFB3C315E2A_.wvu.FilterData" localSheetId="0" hidden="1">'Sectional'!$D$1:$N$599</definedName>
    <definedName name="Z_0A940B03_AA61_44A1_85F6_A53A7E50DF41_.wvu.FilterData" localSheetId="0" hidden="1">'Sectional'!$D$1:$N$141</definedName>
    <definedName name="Z_0B48437C_8F9E_4990_A616_D2808F0ECCA0_.wvu.FilterData" localSheetId="0" hidden="1">'Sectional'!$D$1:$N$599</definedName>
    <definedName name="Z_0B69B3E2_5943_415F_9B51_5B75B689468C_.wvu.FilterData" localSheetId="0" hidden="1">'Sectional'!$D$1:$N$143</definedName>
    <definedName name="Z_0B8F554F_BA3B_4955_981F_6F3FB7D707F2_.wvu.FilterData" localSheetId="0" hidden="1">'Sectional'!$D$1:$N$599</definedName>
    <definedName name="Z_0C38A46D_3E43_4152_8820_D067C5C9C2AD_.wvu.FilterData" localSheetId="0" hidden="1">'Sectional'!$D$1:$N$599</definedName>
    <definedName name="Z_0CB07574_74F5_402D_AC91_844FA81740CE_.wvu.FilterData" localSheetId="0" hidden="1">'Sectional'!$D$1:$N$141</definedName>
    <definedName name="Z_0D6B11BF_7546_4EB2_82D5_1B449F1218A8_.wvu.FilterData" localSheetId="0" hidden="1">'Sectional'!$D$1:$N$599</definedName>
    <definedName name="Z_0D6D9894_D78F_4139_BEB1_3C312BEDFE83_.wvu.FilterData" localSheetId="0" hidden="1">'Sectional'!$D$1:$N$141</definedName>
    <definedName name="Z_0EA21F83_8D93_4AD3_A2E0_9FDC03C0AE15_.wvu.FilterData" localSheetId="0" hidden="1">'Sectional'!$D$1:$N$141</definedName>
    <definedName name="Z_0F291AD4_2AA9_11D6_9D33_005004980B9D_.wvu.FilterData" localSheetId="0" hidden="1">'Sectional'!$D$1:$N$141</definedName>
    <definedName name="Z_0F291AD8_2AA9_11D6_9D33_005004980B9D_.wvu.FilterData" localSheetId="0" hidden="1">'Sectional'!$D$1:$N$141</definedName>
    <definedName name="Z_0F291ADB_2AA9_11D6_9D33_005004980B9D_.wvu.FilterData" localSheetId="0" hidden="1">'Sectional'!$D$1:$N$141</definedName>
    <definedName name="Z_0F291ADF_2AA9_11D6_9D33_005004980B9D_.wvu.FilterData" localSheetId="0" hidden="1">'Sectional'!$D$1:$N$141</definedName>
    <definedName name="Z_0F36D603_AFEF_47FA_9F2E_898ABA418551_.wvu.FilterData" localSheetId="0" hidden="1">'Sectional'!$D$1:$N$141</definedName>
    <definedName name="Z_0F98AD5E_1DD9_4A73_A0CD_3DAD617EEC40_.wvu.FilterData" localSheetId="0" hidden="1">'Sectional'!$D$1:$N$141</definedName>
    <definedName name="Z_0FB1475D_74AB_4FF2_B8A5_4626224286F9_.wvu.FilterData" localSheetId="0" hidden="1">'Sectional'!$D$1:$N$141</definedName>
    <definedName name="Z_10483677_88BF_4DEE_A5F5_E1A714F967B0_.wvu.FilterData" localSheetId="0" hidden="1">'Sectional'!$D$1:$N$141</definedName>
    <definedName name="Z_117A3BBB_BF3E_41D0_9FAC_D81050E6888E_.wvu.FilterData" localSheetId="0" hidden="1">'Sectional'!$D$1:$N$141</definedName>
    <definedName name="Z_117FCC4C_1DE3_4B01_B639_ECB1911C2B34_.wvu.FilterData" localSheetId="0" hidden="1">'Sectional'!$D$1:$N$141</definedName>
    <definedName name="Z_119A8210_CD74_43C9_A6E3_B5FDEDFF8E4D_.wvu.FilterData" localSheetId="0" hidden="1">'Sectional'!$D$1:$N$141</definedName>
    <definedName name="Z_11F39562_FDAE_11D4_9D33_0040CA14BB3F_.wvu.FilterData" localSheetId="0" hidden="1">'Sectional'!$D$1:$D$141</definedName>
    <definedName name="Z_122FC37D_2B38_4F9E_A021_0853C6B451C3_.wvu.FilterData" localSheetId="0" hidden="1">'Sectional'!$D$1:$D$141</definedName>
    <definedName name="Z_1264D5E6_3026_496B_A3D1_FB780FD4FE5D_.wvu.FilterData" localSheetId="0" hidden="1">'Sectional'!$D$1:$N$143</definedName>
    <definedName name="Z_13409861_A331_478C_9958_D71DDBFED9D4_.wvu.FilterData" localSheetId="0" hidden="1">'Sectional'!$D$1:$N$141</definedName>
    <definedName name="Z_13D27E96_FD04_4F0D_9232_69609BD2786C_.wvu.FilterData" localSheetId="0" hidden="1">'Sectional'!$D$1:$N$599</definedName>
    <definedName name="Z_13FBF3B7_530B_43C0_BC1A_80D9328C3E55_.wvu.FilterData" localSheetId="0" hidden="1">'Sectional'!$D$1:$N$599</definedName>
    <definedName name="Z_143FAD3E_FE43_481A_89A0_51FED44F875A_.wvu.FilterData" localSheetId="0" hidden="1">'Sectional'!$D$1:$N$141</definedName>
    <definedName name="Z_1442CFE0_CAB6_4478_A79B_EFFDC0D2875D_.wvu.FilterData" localSheetId="0" hidden="1">'Sectional'!$D$1:$N$141</definedName>
    <definedName name="Z_14B980DD_F360_416E_99A7_A6D9EE5A5E95_.wvu.FilterData" localSheetId="0" hidden="1">'Sectional'!$D$1:$N$599</definedName>
    <definedName name="Z_1543FF11_964B_440C_81A9_CF82B0B2A084_.wvu.FilterData" localSheetId="0" hidden="1">'Sectional'!$D$1:$N$141</definedName>
    <definedName name="Z_154D557A_25E0_11D6_BE26_0050DA6C1CB2_.wvu.FilterData" localSheetId="0" hidden="1">'Sectional'!$D$1:$N$141</definedName>
    <definedName name="Z_15C45F5C_7F81_44C9_8CCD_9FC87DD78493_.wvu.FilterData" localSheetId="0" hidden="1">'Sectional'!$D$1:$N$141</definedName>
    <definedName name="Z_15C45F5C_7F81_44C9_8CCD_9FC87DD78493_.wvu.PrintArea" localSheetId="0" hidden="1">'Sectional'!$D$1:$N$141</definedName>
    <definedName name="Z_15C45F5C_7F81_44C9_8CCD_9FC87DD78493_.wvu.PrintTitles" localSheetId="0" hidden="1">'Sectional'!$1:$1</definedName>
    <definedName name="Z_15E1A0CA_5062_49F9_AF5F_E32ED15855C4_.wvu.FilterData" localSheetId="0" hidden="1">'Sectional'!$D$1:$N$141</definedName>
    <definedName name="Z_15E9F9C7_B3FF_43A7_BB1E_E8F10BA7BABA_.wvu.FilterData" localSheetId="0" hidden="1">'Sectional'!$D$1:$N$141</definedName>
    <definedName name="Z_1620EAB7_012C_4AB0_8433_021EFCDB78D9_.wvu.FilterData" localSheetId="0" hidden="1">'Sectional'!$D$1:$N$141</definedName>
    <definedName name="Z_16265755_22F8_486F_904C_FF01735825B7_.wvu.FilterData" localSheetId="0" hidden="1">'Sectional'!$D$1:$N$141</definedName>
    <definedName name="Z_162B0414_2126_11D6_9D33_0040CA14BB3F_.wvu.FilterData" localSheetId="0" hidden="1">'Sectional'!$D$1:$N$141</definedName>
    <definedName name="Z_162B0417_2126_11D6_9D33_0040CA14BB3F_.wvu.FilterData" localSheetId="0" hidden="1">'Sectional'!$D$1:$N$141</definedName>
    <definedName name="Z_163A9E40_3A7E_41EF_AFB4_27EFEEBFE594_.wvu.FilterData" localSheetId="0" hidden="1">'Sectional'!$D$1:$N$141</definedName>
    <definedName name="Z_1696E267_C9FB_4071_AECF_DC727EA8E3EA_.wvu.FilterData" localSheetId="0" hidden="1">'Sectional'!$D$1:$N$141</definedName>
    <definedName name="Z_16D22C04_6D93_43CC_8971_37F1B6DA83AA_.wvu.FilterData" localSheetId="0" hidden="1">'Sectional'!$D$1:$N$143</definedName>
    <definedName name="Z_17855A49_CAE5_44E9_8854_6D917E93C64F_.wvu.FilterData" localSheetId="0" hidden="1">'Sectional'!$D$1:$N$141</definedName>
    <definedName name="Z_1814BDBF_20EE_4C51_994E_411C9DB40B64_.wvu.FilterData" localSheetId="0" hidden="1">'Sectional'!$D$1:$N$141</definedName>
    <definedName name="Z_1824855B_FCC3_4D6D_B863_D29C4F02DABA_.wvu.FilterData" localSheetId="0" hidden="1">'Sectional'!$D$1:$N$141</definedName>
    <definedName name="Z_182E8A93_C5DB_11D4_8AC0_0060B02AA6F8_.wvu.FilterData" localSheetId="0" hidden="1">'Sectional'!$D$1:$D$141</definedName>
    <definedName name="Z_182E8A93_C5DB_11D4_8AC0_0060B02AA6F8_.wvu.PrintTitles" localSheetId="0" hidden="1">'Sectional'!$1:$1</definedName>
    <definedName name="Z_187CFB26_DA27_11D3_9D33_005004980B9D_.wvu.FilterData" localSheetId="0" hidden="1">'Sectional'!$D$1:$N$141</definedName>
    <definedName name="Z_187CFB26_DA27_11D3_9D33_005004980B9D_.wvu.PrintTitles" localSheetId="0" hidden="1">'Sectional'!$1:$1</definedName>
    <definedName name="Z_187CFB2A_DA27_11D3_9D33_005004980B9D_.wvu.FilterData" localSheetId="0" hidden="1">'Sectional'!$D$1:$N$141</definedName>
    <definedName name="Z_187CFB2C_DA27_11D3_9D33_005004980B9D_.wvu.FilterData" localSheetId="0" hidden="1">'Sectional'!$D$1:$N$141</definedName>
    <definedName name="Z_187CFB34_DA27_11D3_9D33_005004980B9D_.wvu.FilterData" localSheetId="0" hidden="1">'Sectional'!$D$1:$N$141</definedName>
    <definedName name="Z_187CFB37_DA27_11D3_9D33_005004980B9D_.wvu.FilterData" localSheetId="0" hidden="1">'Sectional'!$D$1:$N$141</definedName>
    <definedName name="Z_187CFB3B_DA27_11D3_9D33_005004980B9D_.wvu.FilterData" localSheetId="0" hidden="1">'Sectional'!$D$1:$N$141</definedName>
    <definedName name="Z_187CFB4F_DA27_11D3_9D33_005004980B9D_.wvu.FilterData" localSheetId="0" hidden="1">'Sectional'!$D$1:$N$141</definedName>
    <definedName name="Z_18D59C69_87B6_46DC_84E2_DD570C28DE21_.wvu.FilterData" localSheetId="0" hidden="1">'Sectional'!$D$1:$N$141</definedName>
    <definedName name="Z_18ECE256_15B2_47F1_B609_353CFC093F36_.wvu.FilterData" localSheetId="0" hidden="1">'Sectional'!$D$1:$N$141</definedName>
    <definedName name="Z_193A6223_F202_11D4_8AC1_0060B02A0604_.wvu.FilterData" localSheetId="0" hidden="1">'Sectional'!$D$1:$D$607</definedName>
    <definedName name="Z_193A6223_F202_11D4_8AC1_0060B02A0604_.wvu.Rows" localSheetId="0" hidden="1">'Sectional'!$608:$654</definedName>
    <definedName name="Z_1950F3FD_FD54_4180_9884_4D4B66D010F9_.wvu.FilterData" localSheetId="0" hidden="1">'Sectional'!$D$1:$N$141</definedName>
    <definedName name="Z_1AB14EFA_6432_4189_ACBA_D7249B94D50E_.wvu.FilterData" localSheetId="0" hidden="1">'Sectional'!$D$1:$N$141</definedName>
    <definedName name="Z_1ADC4105_61A9_4B5C_8C9D_C76206B6E771_.wvu.FilterData" localSheetId="0" hidden="1">'Sectional'!$D$1:$W$141</definedName>
    <definedName name="Z_1B6A1D03_8890_4AED_AD16_3C2FC02E8BEF_.wvu.FilterData" localSheetId="0" hidden="1">'Sectional'!$D$1:$N$141</definedName>
    <definedName name="Z_1BC2BE49_1FF0_491B_9C39_CF1FB1E35B0A_.wvu.FilterData" localSheetId="0" hidden="1">'Sectional'!$D$1:$N$143</definedName>
    <definedName name="Z_1BCA1492_B487_11D4_9D33_0040CA14BB3F_.wvu.FilterData" localSheetId="0" hidden="1">'Sectional'!$D$1:$D$141</definedName>
    <definedName name="Z_1D0767B6_6993_4C3A_8268_AC538623A5E2_.wvu.FilterData" localSheetId="0" hidden="1">'Sectional'!$D$1:$N$141</definedName>
    <definedName name="Z_1D0B1282_AF7B_475C_98E1_76505717A1A9_.wvu.FilterData" localSheetId="0" hidden="1">'Sectional'!$D$1:$N$141</definedName>
    <definedName name="Z_1D5EF7FD_89C9_47C7_9375_620D79F310C2_.wvu.FilterData" localSheetId="0" hidden="1">'Sectional'!$D$1:$N$141</definedName>
    <definedName name="Z_1DD9A7E1_4411_47B9_A68A_5F977EEEED77_.wvu.FilterData" localSheetId="0" hidden="1">'Sectional'!$D$1:$N$141</definedName>
    <definedName name="Z_1DFEE151_F708_4532_8E89_1C63BB8E7F32_.wvu.FilterData" localSheetId="0" hidden="1">'Sectional'!$D$1:$N$141</definedName>
    <definedName name="Z_1E0F266A_DF0A_493A_9541_5A80247A552E_.wvu.FilterData" localSheetId="0" hidden="1">'Sectional'!$D$1:$N$141</definedName>
    <definedName name="Z_1F219643_C59E_4D04_BEF3_B06180929845_.wvu.FilterData" localSheetId="0" hidden="1">'Sectional'!$D$1:$N$141</definedName>
    <definedName name="Z_202C26F4_4AAF_4381_86BC_DA59BFA2739B_.wvu.FilterData" localSheetId="0" hidden="1">'Sectional'!$D$1:$N$141</definedName>
    <definedName name="Z_206A614C_2528_4481_B54E_4E09D0263D7E_.wvu.FilterData" localSheetId="0" hidden="1">'Sectional'!$D$1:$D$607</definedName>
    <definedName name="Z_21467C69_0E17_44B6_9C83_B39A335398CE_.wvu.FilterData" localSheetId="0" hidden="1">'Sectional'!$D$1:$N$141</definedName>
    <definedName name="Z_21F68E43_8EBE_449E_863C_DFCFE5729A97_.wvu.FilterData" localSheetId="0" hidden="1">'Sectional'!$D$1:$N$141</definedName>
    <definedName name="Z_2274D5C1_F381_11D4_A09E_0060B02A261E_.wvu.FilterData" localSheetId="0" hidden="1">'Sectional'!$D$1:$N$141</definedName>
    <definedName name="Z_24886396_4FC1_4F08_8AF5_E9C5F0282CFE_.wvu.FilterData" localSheetId="0" hidden="1">'Sectional'!$D$1:$N$141</definedName>
    <definedName name="Z_25022D6B_FB42_11D4_8AC0_0060B03DDBF3_.wvu.FilterData" localSheetId="0" hidden="1">'Sectional'!$D$1:$D$141</definedName>
    <definedName name="Z_25322F4E_B0F9_48C1_89B0_00CBEE6858B3_.wvu.FilterData" localSheetId="0" hidden="1">'Sectional'!$D$1:$N$141</definedName>
    <definedName name="Z_25487B3D_20FF_4F5E_96E9_2D8AC3F25A9A_.wvu.FilterData" localSheetId="0" hidden="1">'Sectional'!$D$1:$N$141</definedName>
    <definedName name="Z_256E69D3_0B5F_11D6_BE26_0050DA6C1CB2_.wvu.FilterData" localSheetId="0" hidden="1">'Sectional'!$D$1:$N$141</definedName>
    <definedName name="Z_26E8D44B_0058_4533_99D4_4933C5410B0F_.wvu.FilterData" localSheetId="0" hidden="1">'Sectional'!$D$1:$N$141</definedName>
    <definedName name="Z_273FB063_F803_4FCC_8DCB_1B1E0EE8065F_.wvu.FilterData" localSheetId="0" hidden="1">'Sectional'!$D$1:$N$141</definedName>
    <definedName name="Z_2779C38F_1951_44CB_8059_9881BC0BE304_.wvu.FilterData" localSheetId="0" hidden="1">'Sectional'!$D$1:$D$141</definedName>
    <definedName name="Z_28298CDF_C14A_4F45_A6B1_11E855F03B13_.wvu.FilterData" localSheetId="0" hidden="1">'Sectional'!$D$1:$N$141</definedName>
    <definedName name="Z_28DA5CE6_18A1_4E2E_9446_A78C013463C0_.wvu.FilterData" localSheetId="0" hidden="1">'Sectional'!$D$1:$N$141</definedName>
    <definedName name="Z_28E2B5EE_4724_4331_90DE_6AE039B305BA_.wvu.FilterData" localSheetId="0" hidden="1">'Sectional'!$D$1:$N$599</definedName>
    <definedName name="Z_29B3028A_C228_4934_8737_79BC05DA9CFF_.wvu.FilterData" localSheetId="0" hidden="1">'Sectional'!$D$1:$N$141</definedName>
    <definedName name="Z_29D96EE2_29F7_4B5B_9348_CC8901BB27F3_.wvu.FilterData" localSheetId="0" hidden="1">'Sectional'!$D$1:$N$141</definedName>
    <definedName name="Z_2A100B9A_098E_4FD1_A4C9_A83B7DE835BF_.wvu.FilterData" localSheetId="0" hidden="1">'Sectional'!$D$1:$N$141</definedName>
    <definedName name="Z_2A527F18_4DF8_4EE5_B484_2767CC048989_.wvu.FilterData" localSheetId="0" hidden="1">'Sectional'!$D$1:$N$141</definedName>
    <definedName name="Z_2AD1ED02_FCE8_11D4_A09E_0060B02A261E_.wvu.FilterData" localSheetId="0" hidden="1">'Sectional'!$D$1:$D$141</definedName>
    <definedName name="Z_2B01D789_2378_4DCA_8DA7_D24BE355942E_.wvu.FilterData" localSheetId="0" hidden="1">'Sectional'!$D$1:$N$141</definedName>
    <definedName name="Z_2B35150E_59B6_4495_BE4F_05CBABD19BAD_.wvu.FilterData" localSheetId="0" hidden="1">'Sectional'!$D$1:$N$141</definedName>
    <definedName name="Z_2B638DA2_9EFE_4D34_A057_A0688EF76CFE_.wvu.FilterData" localSheetId="0" hidden="1">'Sectional'!$D$1:$N$141</definedName>
    <definedName name="Z_2B7F2B6B_28F3_437D_8A35_66EBBE94E254_.wvu.FilterData" localSheetId="0" hidden="1">'Sectional'!$D$1:$N$141</definedName>
    <definedName name="Z_2C1E1F0B_BD25_44B4_8141_71AC9CB4877E_.wvu.FilterData" localSheetId="0" hidden="1">'Sectional'!$D$1:$N$143</definedName>
    <definedName name="Z_2CC86C6B_CAE1_4DA3_86AB_8A378DE2C2A2_.wvu.FilterData" localSheetId="0" hidden="1">'Sectional'!$D$1:$N$599</definedName>
    <definedName name="Z_2D71CBD8_F698_43E2_9DEE_786AE4085FF2_.wvu.FilterData" localSheetId="0" hidden="1">'Sectional'!$D$1:$N$141</definedName>
    <definedName name="Z_2D9BAE51_D0AA_487E_9EAD_007DD6A09842_.wvu.FilterData" localSheetId="0" hidden="1">'Sectional'!$D$1:$N$141</definedName>
    <definedName name="Z_2DB56647_9CFD_4569_B751_A294EA30C963_.wvu.FilterData" localSheetId="0" hidden="1">'Sectional'!$D$1:$N$141</definedName>
    <definedName name="Z_2DE85D99_7D77_453D_A589_CF06023C2DDE_.wvu.FilterData" localSheetId="0" hidden="1">'Sectional'!$D$1:$N$141</definedName>
    <definedName name="Z_2E002BD4_6B23_473E_960E_5D4F9DD1D38B_.wvu.FilterData" localSheetId="0" hidden="1">'Sectional'!$D$1:$N$141</definedName>
    <definedName name="Z_2E0321E9_4955_4A59_880A_57A90D9F9E5A_.wvu.FilterData" localSheetId="0" hidden="1">'Sectional'!$D$1:$N$599</definedName>
    <definedName name="Z_2E331E2E_E7D6_4201_A3DB_0272E3B118EF_.wvu.FilterData" localSheetId="0" hidden="1">'Sectional'!$D$1:$N$141</definedName>
    <definedName name="Z_2E44C79F_C23A_49E2_998D_72003AFD344E_.wvu.FilterData" localSheetId="0" hidden="1">'Sectional'!$D$1:$N$143</definedName>
    <definedName name="Z_2E7DF61B_F070_444D_A562_B02829DAF046_.wvu.FilterData" localSheetId="0" hidden="1">'Sectional'!$D$1:$N$141</definedName>
    <definedName name="Z_2EB38215_3C9C_4CAE_837A_53CE0E34435F_.wvu.FilterData" localSheetId="0" hidden="1">'Sectional'!$D$1:$W$143</definedName>
    <definedName name="Z_2EBA2C2A_41FF_4012_BED4_180A25466CC5_.wvu.FilterData" localSheetId="0" hidden="1">'Sectional'!$D$1:$N$141</definedName>
    <definedName name="Z_2EDD2D25_BF73_4507_B2E6_8AA3CDCD68A2_.wvu.FilterData" localSheetId="0" hidden="1">'Sectional'!$D$1:$N$141</definedName>
    <definedName name="Z_2F2DA0B5_C7F8_4E8D_B15C_4146B46E8BB5_.wvu.FilterData" localSheetId="0" hidden="1">'Sectional'!$D$1:$N$141</definedName>
    <definedName name="Z_2F9C46CF_0AC4_44E8_9431_DDF83E58EF0F_.wvu.FilterData" localSheetId="0" hidden="1">'Sectional'!$D$1:$W$141</definedName>
    <definedName name="Z_309A628F_2001_4880_9D50_4DE02E18B083_.wvu.FilterData" localSheetId="0" hidden="1">'Sectional'!$D$1:$N$141</definedName>
    <definedName name="Z_30BE35C9_8564_4B8A_B0BB_AF7C85B03779_.wvu.FilterData" localSheetId="0" hidden="1">'Sectional'!$D$1:$N$141</definedName>
    <definedName name="Z_31454309_351C_41F4_9AF3_3D44FF6A08C4_.wvu.FilterData" localSheetId="0" hidden="1">'Sectional'!$D$1:$D$141</definedName>
    <definedName name="Z_318F0911_55E7_4417_AB1A_225876B02A9B_.wvu.FilterData" localSheetId="0" hidden="1">'Sectional'!$D$1:$N$599</definedName>
    <definedName name="Z_31BC9E88_86D2_47CA_BB3E_7EFCB02C6645_.wvu.FilterData" localSheetId="0" hidden="1">'Sectional'!$D$1:$N$599</definedName>
    <definedName name="Z_32930449_B625_4360_A75D_381DEE1CA2E6_.wvu.FilterData" localSheetId="0" hidden="1">'Sectional'!$D$1:$N$141</definedName>
    <definedName name="Z_32B12C08_13D4_474F_8D30_3DD0CDCDDAC8_.wvu.FilterData" localSheetId="0" hidden="1">'Sectional'!$D$1:$N$141</definedName>
    <definedName name="Z_33A66EB3_BAD6_11D4_A09E_0060B02A261E_.wvu.FilterData" localSheetId="0" hidden="1">'Sectional'!$D$1:$D$143</definedName>
    <definedName name="Z_33A66EB3_BAD6_11D4_A09E_0060B02A261E_.wvu.PrintTitles" localSheetId="0" hidden="1">'Sectional'!$1:$1</definedName>
    <definedName name="Z_34BA76FC_A628_40A2_AA22_E35BD33912B4_.wvu.FilterData" localSheetId="0" hidden="1">'Sectional'!$D$1:$N$599</definedName>
    <definedName name="Z_363EA891_94CB_4C58_91BB_AEC544289E9E_.wvu.FilterData" localSheetId="0" hidden="1">'Sectional'!$D$1:$N$141</definedName>
    <definedName name="Z_367D3211_9955_4D9D_A18D_A93A246E26E0_.wvu.FilterData" localSheetId="0" hidden="1">'Sectional'!$D$1:$N$141</definedName>
    <definedName name="Z_36A2FE60_0BCC_432B_8EDB_2ECDC8FBC332_.wvu.FilterData" localSheetId="0" hidden="1">'Sectional'!$D$1:$N$141</definedName>
    <definedName name="Z_3719E92B_F703_4424_8B68_F7DFFE474832_.wvu.FilterData" localSheetId="0" hidden="1">'Sectional'!$D$1:$N$141</definedName>
    <definedName name="Z_37D95949_95D6_4F57_B1E3_AA64975B1A8D_.wvu.FilterData" localSheetId="0" hidden="1">'Sectional'!$D$1:$N$141</definedName>
    <definedName name="Z_39BB75DE_E4F1_4CF6_8FEB_264826F25189_.wvu.FilterData" localSheetId="0" hidden="1">'Sectional'!$D$1:$N$141</definedName>
    <definedName name="Z_3A0897B6_423A_40E7_BFE6_E6C221FA3DB6_.wvu.FilterData" localSheetId="0" hidden="1">'Sectional'!$D$1:$N$141</definedName>
    <definedName name="Z_3A42E96A_3B8E_4407_AC5D_DE50F148C401_.wvu.FilterData" localSheetId="0" hidden="1">'Sectional'!$D$1:$N$141</definedName>
    <definedName name="Z_3AB54936_AA83_48B7_8221_2F10D0DD75F7_.wvu.FilterData" localSheetId="0" hidden="1">'Sectional'!$D$1:$D$141</definedName>
    <definedName name="Z_3BC691AA_043B_4C84_9EBB_BC32EB935A5A_.wvu.FilterData" localSheetId="0" hidden="1">'Sectional'!$D$1:$N$141</definedName>
    <definedName name="Z_3D5EAAA4_DA25_4358_A576_A5A0898EB348_.wvu.FilterData" localSheetId="0" hidden="1">'Sectional'!$D$1:$N$141</definedName>
    <definedName name="Z_3DB4E010_60A3_490B_8335_A7AADA37C093_.wvu.FilterData" localSheetId="0" hidden="1">'Sectional'!$D$1:$N$141</definedName>
    <definedName name="Z_3ECBD9C6_21EA_4DFC_A18F_D1ECE9D3B1E6_.wvu.FilterData" localSheetId="0" hidden="1">'Sectional'!$D$1:$N$141</definedName>
    <definedName name="Z_3F29F2B3_D2A8_4C56_AACF_F90CCE216EBA_.wvu.FilterData" localSheetId="0" hidden="1">'Sectional'!$D$1:$N$599</definedName>
    <definedName name="Z_3F808F65_EC82_4D7B_99ED_4193A2F5DBA4_.wvu.FilterData" localSheetId="0" hidden="1">'Sectional'!$D$1:$W$143</definedName>
    <definedName name="Z_4062ACA2_7BEF_428F_8932_92C88A0DA014_.wvu.FilterData" localSheetId="0" hidden="1">'Sectional'!$D$1:$N$141</definedName>
    <definedName name="Z_408498CF_25BB_4956_8B8B_1BD21D3E9825_.wvu.FilterData" localSheetId="0" hidden="1">'Sectional'!$D$1:$N$141</definedName>
    <definedName name="Z_41E919FA_29C5_11D6_9D33_005004980B9D_.wvu.FilterData" localSheetId="0" hidden="1">'Sectional'!$D$1:$N$141</definedName>
    <definedName name="Z_42BA87E1_FE70_11D4_A09E_0060B02A261E_.wvu.FilterData" localSheetId="0" hidden="1">'Sectional'!$D$1:$D$141</definedName>
    <definedName name="Z_4394A0A5_6D6F_4C85_B38F_3718AD764E5D_.wvu.FilterData" localSheetId="0" hidden="1">'Sectional'!$D$1:$N$141</definedName>
    <definedName name="Z_43996B08_F65B_4BF8_A677_3C73A27ED5FC_.wvu.FilterData" localSheetId="0" hidden="1">'Sectional'!$D$1:$N$141</definedName>
    <definedName name="Z_441F3140_289E_4D4B_B412_28818EF34012_.wvu.FilterData" localSheetId="0" hidden="1">'Sectional'!$D$1:$N$141</definedName>
    <definedName name="Z_444D3F7A_3217_4ABF_A669_F737347E5055_.wvu.FilterData" localSheetId="0" hidden="1">'Sectional'!$D$1:$N$141</definedName>
    <definedName name="Z_4559D9FE_6E5D_40BA_A492_D9D0C8CC096F_.wvu.FilterData" localSheetId="0" hidden="1">'Sectional'!$D$1:$N$141</definedName>
    <definedName name="Z_45A960E1_FE64_11D4_8AC1_0060B02A0604_.wvu.FilterData" localSheetId="0" hidden="1">'Sectional'!$D$1:$D$141</definedName>
    <definedName name="Z_45E8204A_FE81_4191_BDCD_2327386BC62F_.wvu.FilterData" localSheetId="0" hidden="1">'Sectional'!$D$1:$N$141</definedName>
    <definedName name="Z_46B21DFC_5F78_4E8B_A5BE_93F78C55782C_.wvu.FilterData" localSheetId="0" hidden="1">'Sectional'!$D$1:$N$141</definedName>
    <definedName name="Z_46E10176_1814_4B68_8422_2E486F54F84E_.wvu.FilterData" localSheetId="0" hidden="1">'Sectional'!$D$1:$N$141</definedName>
    <definedName name="Z_47C2EE04_E671_4A03_83EB_463D11E37FC0_.wvu.FilterData" localSheetId="0" hidden="1">'Sectional'!$D$1:$N$143</definedName>
    <definedName name="Z_47CFCE4D_66E0_4A92_A1E6_5F42101B3D1F_.wvu.FilterData" localSheetId="0" hidden="1">'Sectional'!$D$1:$N$141</definedName>
    <definedName name="Z_4808E83B_5A4F_4281_A443_1F6E7160FE0E_.wvu.FilterData" localSheetId="0" hidden="1">'Sectional'!$D$1:$D$141</definedName>
    <definedName name="Z_485B1762_5776_4ECD_916F_B81750F772C2_.wvu.FilterData" localSheetId="0" hidden="1">'Sectional'!$D$1:$N$599</definedName>
    <definedName name="Z_48D080C4_94A5_43BC_A118_8C3D8806EF51_.wvu.FilterData" localSheetId="0" hidden="1">'Sectional'!$D$1:$N$143</definedName>
    <definedName name="Z_49046367_01C1_4153_A17F_182EC45D03C4_.wvu.FilterData" localSheetId="0" hidden="1">'Sectional'!$D$1:$N$141</definedName>
    <definedName name="Z_49050EB9_BCF0_4319_85F1_BEDCB00FEEAC_.wvu.FilterData" localSheetId="0" hidden="1">'Sectional'!$D$1:$N$599</definedName>
    <definedName name="Z_4915822B_B1AD_4BFB_BFD4_27C6CA670731_.wvu.FilterData" localSheetId="0" hidden="1">'Sectional'!$D$1:$N$141</definedName>
    <definedName name="Z_4A743A72_C45F_44C4_BD78_B60DD8CD5E22_.wvu.FilterData" localSheetId="0" hidden="1">'Sectional'!$D$1:$N$141</definedName>
    <definedName name="Z_4AC0CB34_60D2_44A8_BBCB_A84C367F6194_.wvu.FilterData" localSheetId="0" hidden="1">'Sectional'!$D$1:$N$599</definedName>
    <definedName name="Z_4B5BFAAF_06E4_4EC8_A6AF_DE7104CDFEDA_.wvu.FilterData" localSheetId="0" hidden="1">'Sectional'!$D$1:$N$141</definedName>
    <definedName name="Z_4BE4BE2D_0CC3_4704_B160_EBD966C93CE7_.wvu.FilterData" localSheetId="0" hidden="1">'Sectional'!$D$1:$N$141</definedName>
    <definedName name="Z_4C2F549B_D10F_4BB6_A999_93EF8A8DE2B6_.wvu.FilterData" localSheetId="0" hidden="1">'Sectional'!$D$1:$N$141</definedName>
    <definedName name="Z_4CB72673_26D1_11D6_9D33_0040CA14BB3F_.wvu.FilterData" localSheetId="0" hidden="1">'Sectional'!$D$1:$N$141</definedName>
    <definedName name="Z_4CB72675_26D1_11D6_9D33_0040CA14BB3F_.wvu.FilterData" localSheetId="0" hidden="1">'Sectional'!$D$1:$N$141</definedName>
    <definedName name="Z_4CF6A8B5_6461_4888_857D_0BE54831F329_.wvu.FilterData" localSheetId="0" hidden="1">'Sectional'!$D$1:$W$143</definedName>
    <definedName name="Z_4D8454BD_5381_4909_B010_4880BA1660FB_.wvu.FilterData" localSheetId="0" hidden="1">'Sectional'!$D$1:$N$143</definedName>
    <definedName name="Z_4DCA1FD3_7349_4D46_B1E6_CEBBAF1AE7FB_.wvu.FilterData" localSheetId="0" hidden="1">'Sectional'!$D$1:$N$141</definedName>
    <definedName name="Z_4E8B11ED_C45D_4A33_BE7C_3CF3F5770FD5_.wvu.FilterData" localSheetId="0" hidden="1">'Sectional'!$D$1:$N$599</definedName>
    <definedName name="Z_4F2F4ECD_CAB3_4F7C_BF83_4EBF098E915B_.wvu.FilterData" localSheetId="0" hidden="1">'Sectional'!$D$1:$N$141</definedName>
    <definedName name="Z_4F38A317_285F_4692_A6AF_E50F3495A00C_.wvu.FilterData" localSheetId="0" hidden="1">'Sectional'!$D$1:$N$141</definedName>
    <definedName name="Z_4F9447AB_EE7A_4D31_8DA0_47F4A32F278C_.wvu.FilterData" localSheetId="0" hidden="1">'Sectional'!$D$1:$N$141</definedName>
    <definedName name="Z_4FAF8445_213E_11D6_8AC1_00105A16B355_.wvu.FilterData" localSheetId="0" hidden="1">'Sectional'!$D$1:$N$141</definedName>
    <definedName name="Z_4FAF8449_213E_11D6_8AC1_00105A16B355_.wvu.FilterData" localSheetId="0" hidden="1">'Sectional'!$D$1:$N$141</definedName>
    <definedName name="Z_511C2F93_65D8_46B2_AD61_DD3FA84E8191_.wvu.FilterData" localSheetId="0" hidden="1">'Sectional'!$D$1:$N$141</definedName>
    <definedName name="Z_529577D9_A87E_4337_A7E2_E4A8E4E8521E_.wvu.FilterData" localSheetId="0" hidden="1">'Sectional'!$D$1:$AK$143</definedName>
    <definedName name="Z_53070118_8D0C_44D5_B79B_FAE85E28B513_.wvu.FilterData" localSheetId="0" hidden="1">'Sectional'!$D$1:$N$141</definedName>
    <definedName name="Z_53357033_B7BD_11D4_8AC0_0060B03DDBF3_.wvu.FilterData" localSheetId="0" hidden="1">'Sectional'!$D$1:$D$143</definedName>
    <definedName name="Z_53357033_B7BD_11D4_8AC0_0060B03DDBF3_.wvu.PrintTitles" localSheetId="0" hidden="1">'Sectional'!$1:$1</definedName>
    <definedName name="Z_54328C71_1CBC_4EFD_9755_E105CF256614_.wvu.FilterData" localSheetId="0" hidden="1">'Sectional'!$D$1:$N$141</definedName>
    <definedName name="Z_543566E7_30CC_4FED_86F5_2F8278182765_.wvu.FilterData" localSheetId="0" hidden="1">'Sectional'!$D$1:$W$143</definedName>
    <definedName name="Z_5436A92D_35AA_4D5B_B9E4_FC200633C843_.wvu.FilterData" localSheetId="0" hidden="1">'Sectional'!$D$1:$N$141</definedName>
    <definedName name="Z_554E70E4_4316_4CF1_B788_CFC9E3924FEE_.wvu.FilterData" localSheetId="0" hidden="1">'Sectional'!$D$1:$N$143</definedName>
    <definedName name="Z_5556367F_4AC6_47FE_BD19_5F5CEF94321B_.wvu.FilterData" localSheetId="0" hidden="1">'Sectional'!$D$1:$N$141</definedName>
    <definedName name="Z_557158B6_718C_4744_B320_7C18EF10151E_.wvu.FilterData" localSheetId="0" hidden="1">'Sectional'!$D$1:$N$141</definedName>
    <definedName name="Z_56248E34_9E07_4DFC_97DA_CC18714D8A65_.wvu.FilterData" localSheetId="0" hidden="1">'Sectional'!$D$1:$N$141</definedName>
    <definedName name="Z_56A1B3B1_DEB1_4573_8F84_818F970A7A7F_.wvu.FilterData" localSheetId="0" hidden="1">'Sectional'!$D$1:$N$599</definedName>
    <definedName name="Z_56D21786_A8A7_4094_9ACD_975C02AA0260_.wvu.FilterData" localSheetId="0" hidden="1">'Sectional'!$D$1:$N$141</definedName>
    <definedName name="Z_58242499_766C_4747_9B1C_4352353BB7E3_.wvu.FilterData" localSheetId="0" hidden="1">'Sectional'!$D$1:$N$143</definedName>
    <definedName name="Z_58C930C1_E88D_11D4_8AC1_006097D2C36B_.wvu.FilterData" localSheetId="0" hidden="1">'Sectional'!$D$1:$D$141</definedName>
    <definedName name="Z_58CE2EB3_9A5E_443E_805A_76FD831BD492_.wvu.FilterData" localSheetId="0" hidden="1">'Sectional'!$D$1:$N$143</definedName>
    <definedName name="Z_599D987A_9B5E_4748_8FE7_998B7FEB517B_.wvu.FilterData" localSheetId="0" hidden="1">'Sectional'!$D$1:$N$599</definedName>
    <definedName name="Z_59CB850B_F08F_44AB_8D5D_4CFEDD27E9B6_.wvu.FilterData" localSheetId="0" hidden="1">'Sectional'!$D$1:$N$141</definedName>
    <definedName name="Z_59D4C94E_3478_410B_A46F_C70DF0E074F1_.wvu.FilterData" localSheetId="0" hidden="1">'Sectional'!$D$1:$N$141</definedName>
    <definedName name="Z_5A66CF6A_69D4_4A1C_9515_5C956B50EA4B_.wvu.FilterData" localSheetId="0" hidden="1">'Sectional'!$D$1:$N$141</definedName>
    <definedName name="Z_5BEAA91E_6217_4678_890A_562F88CD50CB_.wvu.FilterData" localSheetId="0" hidden="1">'Sectional'!$D$1:$N$599</definedName>
    <definedName name="Z_5D205BB3_0865_42C2_9F13_AEC8F04C77C2_.wvu.FilterData" localSheetId="0" hidden="1">'Sectional'!$D$1:$N$599</definedName>
    <definedName name="Z_5DDC1EB8_B7FC_4155_912D_EF9B5B6CF8DD_.wvu.FilterData" localSheetId="0" hidden="1">'Sectional'!$D$1:$W$141</definedName>
    <definedName name="Z_5DE796E2_9BE8_4740_BFB2_E605AAE55E94_.wvu.FilterData" localSheetId="0" hidden="1">'Sectional'!$D$1:$W$143</definedName>
    <definedName name="Z_5E00A947_26DB_4E49_8A48_1BE16F536E90_.wvu.FilterData" localSheetId="0" hidden="1">'Sectional'!$D$1:$N$599</definedName>
    <definedName name="Z_5E173B52_7FF8_4B03_8745_79C2F1561EE0_.wvu.FilterData" localSheetId="0" hidden="1">'Sectional'!$D$1:$N$141</definedName>
    <definedName name="Z_5E5D28E0_2E52_4938_B7B4_71817AA3E3AA_.wvu.FilterData" localSheetId="0" hidden="1">'Sectional'!$D$1:$N$143</definedName>
    <definedName name="Z_5E865502_F1AF_4327_84CF_B2AB41D8E907_.wvu.FilterData" localSheetId="0" hidden="1">'Sectional'!$D$1:$N$141</definedName>
    <definedName name="Z_5F4E13A1_B47F_46EE_AE90_1E063FEBD1D6_.wvu.FilterData" localSheetId="0" hidden="1">'Sectional'!$D$1:$N$141</definedName>
    <definedName name="Z_618207DF_4E63_4DE5_8713_16ECB523604F_.wvu.FilterData" localSheetId="0" hidden="1">'Sectional'!$D$1:$N$141</definedName>
    <definedName name="Z_62F01F5D_E57A_4DF5_8F19_B59656E8C12A_.wvu.FilterData" localSheetId="0" hidden="1">'Sectional'!$D$1:$N$141</definedName>
    <definedName name="Z_6310FD9D_2EE6_49A5_A622_B622E59BA99F_.wvu.FilterData" localSheetId="0" hidden="1">'Sectional'!$D$1:$N$141</definedName>
    <definedName name="Z_63635D32_BF29_47B2_AA35_56AD88EF1FE5_.wvu.FilterData" localSheetId="0" hidden="1">'Sectional'!$D$1:$W$141</definedName>
    <definedName name="Z_63F5F878_8BC3_48A0_89F4_3C2165F5B6B8_.wvu.FilterData" localSheetId="0" hidden="1">'Sectional'!$D$1:$N$141</definedName>
    <definedName name="Z_63FD102C_8543_40BE_8FFA_D4CE93CD7D45_.wvu.FilterData" localSheetId="0" hidden="1">'Sectional'!$D$1:$N$141</definedName>
    <definedName name="Z_646398BA_B79F_4EE9_AD49_DF6F18CF3399_.wvu.FilterData" localSheetId="0" hidden="1">'Sectional'!$D$1:$N$141</definedName>
    <definedName name="Z_64D418F8_A8A4_4FC6_8761_10E25AD2D41C_.wvu.FilterData" localSheetId="0" hidden="1">'Sectional'!$D$1:$N$141</definedName>
    <definedName name="Z_64E92888_C05C_44F6_99B2_BF8F2B5C69F6_.wvu.FilterData" localSheetId="0" hidden="1">'Sectional'!$D$1:$N$141</definedName>
    <definedName name="Z_656299F2_C693_487D_8E0E_6F917D689A89_.wvu.FilterData" localSheetId="0" hidden="1">'Sectional'!$D$1:$N$141</definedName>
    <definedName name="Z_658B9EF4_3A95_43A2_A60D_C7C535AA7FE0_.wvu.FilterData" localSheetId="0" hidden="1">'Sectional'!$D$1:$N$141</definedName>
    <definedName name="Z_65960161_17FB_4488_9564_A533740DC050_.wvu.FilterData" localSheetId="0" hidden="1">'Sectional'!$D$1:$N$143</definedName>
    <definedName name="Z_65CF5927_F693_11D4_9D33_005004980B9D_.wvu.FilterData" localSheetId="0" hidden="1">'Sectional'!$D$1:$D$141</definedName>
    <definedName name="Z_6621D010_3139_4478_B577_7DDAD1A019B9_.wvu.FilterData" localSheetId="0" hidden="1">'Sectional'!$D$1:$D$141</definedName>
    <definedName name="Z_66269D51_507F_4B4E_B38D_C6245F6C49FF_.wvu.FilterData" localSheetId="0" hidden="1">'Sectional'!$D$1:$N$141</definedName>
    <definedName name="Z_666C4FFC_BDBE_4DA9_8D5A_7293FD4DF11E_.wvu.FilterData" localSheetId="0" hidden="1">'Sectional'!$D$1:$N$141</definedName>
    <definedName name="Z_66F16E1F_9A94_4F63_8960_FBC2BF4DBDA2_.wvu.FilterData" localSheetId="0" hidden="1">'Sectional'!$D$1:$N$141</definedName>
    <definedName name="Z_671307B9_4C24_40A2_A41B_9BBA8C9FD2F3_.wvu.FilterData" localSheetId="0" hidden="1">'Sectional'!$D$1:$N$599</definedName>
    <definedName name="Z_672BCF6D_FB56_4171_8A15_CC302252ACBF_.wvu.FilterData" localSheetId="0" hidden="1">'Sectional'!$D$1:$N$141</definedName>
    <definedName name="Z_67336EF8_B882_4D64_9FF4_0F6E03B5774A_.wvu.FilterData" localSheetId="0" hidden="1">'Sectional'!$D$1:$N$141</definedName>
    <definedName name="Z_684F8C55_1862_456B_AF1E_9FAE274C7B27_.wvu.FilterData" localSheetId="0" hidden="1">'Sectional'!$D$1:$D$141</definedName>
    <definedName name="Z_68F50800_26E7_430F_938B_FD4E9E92C7E9_.wvu.FilterData" localSheetId="0" hidden="1">'Sectional'!$D$1:$N$141</definedName>
    <definedName name="Z_6A2C682F_937D_4748_A900_7400D093974F_.wvu.FilterData" localSheetId="0" hidden="1">'Sectional'!$D$1:$N$141</definedName>
    <definedName name="Z_6A86F14C_6FA4_4864_85E9_9D43DB47B56E_.wvu.FilterData" localSheetId="0" hidden="1">'Sectional'!$D$1:$N$599</definedName>
    <definedName name="Z_6B3DAB4E_E807_489C_ACFE_CBDB4B39A11E_.wvu.FilterData" localSheetId="0" hidden="1">'Sectional'!$D$1:$N$141</definedName>
    <definedName name="Z_6B42A9EC_14A2_42D1_9C01_3CB1F1E9B2B1_.wvu.FilterData" localSheetId="0" hidden="1">'Sectional'!$D$1:$N$141</definedName>
    <definedName name="Z_6B505669_75E2_4580_B63B_DB1435B16BF5_.wvu.FilterData" localSheetId="0" hidden="1">'Sectional'!$D$1:$N$141</definedName>
    <definedName name="Z_6C1722AB_5394_4010_89EF_7B254337D171_.wvu.FilterData" localSheetId="0" hidden="1">'Sectional'!$D$1:$N$143</definedName>
    <definedName name="Z_6CA7827B_CECD_4A6D_A0E0_ACAAE7568CF9_.wvu.FilterData" localSheetId="0" hidden="1">'Sectional'!$D$1:$N$141</definedName>
    <definedName name="Z_6CCB1E40_FBA8_4783_BCBE_B12497E025CD_.wvu.FilterData" localSheetId="0" hidden="1">'Sectional'!$D$1:$N$141</definedName>
    <definedName name="Z_6CD49DD5_F5B2_4238_B0FF_39EEB5920612_.wvu.FilterData" localSheetId="0" hidden="1">'Sectional'!$D$1:$N$141</definedName>
    <definedName name="Z_6CF9DC4E_2F2D_44FB_8C62_E01BF089F520_.wvu.FilterData" localSheetId="0" hidden="1">'Sectional'!$D$1:$N$141</definedName>
    <definedName name="Z_6D6A9883_8C18_4ADF_AE65_D3EEDF2637BB_.wvu.FilterData" localSheetId="0" hidden="1">'Sectional'!$D$1:$N$141</definedName>
    <definedName name="Z_6D895C4F_1B9F_4D5B_89E8_3C84487367EA_.wvu.FilterData" localSheetId="0" hidden="1">'Sectional'!$D$1:$N$141</definedName>
    <definedName name="Z_6DB89FF3_AB4B_11D4_8AC1_0060B02A0604_.wvu.FilterData" localSheetId="0" hidden="1">'Sectional'!$D$1:$D$141</definedName>
    <definedName name="Z_6DB89FF3_AB4B_11D4_8AC1_0060B02A0604_.wvu.PrintTitles" localSheetId="0" hidden="1">'Sectional'!$1:$1</definedName>
    <definedName name="Z_6E1CDBA8_7D3B_4840_ABDB_B4C963965C63_.wvu.FilterData" localSheetId="0" hidden="1">'Sectional'!$D$1:$D$141</definedName>
    <definedName name="Z_6E265A1A_FB15_4956_B9A5_E862DCB5BC6A_.wvu.FilterData" localSheetId="0" hidden="1">'Sectional'!$D$1:$N$141</definedName>
    <definedName name="Z_6E5E4C84_FCDE_11D4_8AC0_0060B02AA6F8_.wvu.FilterData" localSheetId="0" hidden="1">'Sectional'!$D$1:$D$141</definedName>
    <definedName name="Z_6E6FF058_6BD3_4821_AC25_5F2E40933AED_.wvu.FilterData" localSheetId="0" hidden="1">'Sectional'!$D$1:$N$141</definedName>
    <definedName name="Z_6F14535E_2A61_412F_85BF_0679460FDD6B_.wvu.FilterData" localSheetId="0" hidden="1">'Sectional'!$D$1:$N$141</definedName>
    <definedName name="Z_6FF59D05_28D0_44B6_BE9A_95FCCFC6E816_.wvu.FilterData" localSheetId="0" hidden="1">'Sectional'!$D$1:$W$141</definedName>
    <definedName name="Z_70121C60_E2E2_4F27_B607_6D5EFD9CC756_.wvu.FilterData" localSheetId="0" hidden="1">'Sectional'!$D$1:$N$141</definedName>
    <definedName name="Z_709C03B1_BFC2_480A_8E16_32034F5F7655_.wvu.FilterData" localSheetId="0" hidden="1">'Sectional'!$D$1:$N$141</definedName>
    <definedName name="Z_72EDDCB9_C60F_431E_AB92_5F4C07193A4B_.wvu.FilterData" localSheetId="0" hidden="1">'Sectional'!$D$1:$D$141</definedName>
    <definedName name="Z_7320A3B2_E9B4_4A77_B871_B0B51D65D62B_.wvu.FilterData" localSheetId="0" hidden="1">'Sectional'!$D$1:$N$141</definedName>
    <definedName name="Z_735B6DEC_3038_492F_81DB_BD04CE4DF360_.wvu.FilterData" localSheetId="0" hidden="1">'Sectional'!$D$1:$N$141</definedName>
    <definedName name="Z_737749C2_624B_4BC2_B408_7F903F2A2604_.wvu.FilterData" localSheetId="0" hidden="1">'Sectional'!$D$1:$W$143</definedName>
    <definedName name="Z_73F57F59_AF96_4DDA_AF70_D8BD258A04E1_.wvu.FilterData" localSheetId="0" hidden="1">'Sectional'!$D$1:$D$654</definedName>
    <definedName name="Z_74E7C7B0_06DF_4938_A0DB_45F595CF8607_.wvu.FilterData" localSheetId="0" hidden="1">'Sectional'!$D$1:$N$141</definedName>
    <definedName name="Z_7514D116_BBB4_4716_B4CD_8CE36A1BE29B_.wvu.FilterData" localSheetId="0" hidden="1">'Sectional'!$D$1:$N$599</definedName>
    <definedName name="Z_76D901C1_BDA1_4EF6_8316_B2050E67F533_.wvu.FilterData" localSheetId="0" hidden="1">'Sectional'!$D$1:$N$599</definedName>
    <definedName name="Z_76E94A9D_E486_4567_884D_6DBB891B3938_.wvu.FilterData" localSheetId="0" hidden="1">'Sectional'!$D$1:$N$141</definedName>
    <definedName name="Z_77429AE6_35C4_4DA0_8976_C3C5DF47CB29_.wvu.FilterData" localSheetId="0" hidden="1">'Sectional'!$D$1:$N$141</definedName>
    <definedName name="Z_77639CC9_0F81_49A0_9070_941E844BD576_.wvu.FilterData" localSheetId="0" hidden="1">'Sectional'!$D$1:$N$599</definedName>
    <definedName name="Z_778E45F9_1A27_46C7_9130_742332EC400B_.wvu.FilterData" localSheetId="0" hidden="1">'Sectional'!$D$1:$N$143</definedName>
    <definedName name="Z_77D4185A_842C_42AC_B9F9_3587F9D73569_.wvu.FilterData" localSheetId="0" hidden="1">'Sectional'!$D$1:$N$141</definedName>
    <definedName name="Z_78D7203C_17B6_4FAC_9F2F_1F2182CCBA33_.wvu.FilterData" localSheetId="0" hidden="1">'Sectional'!$D$1:$N$141</definedName>
    <definedName name="Z_792067A5_92BD_464E_A5EE_E106DF640187_.wvu.FilterData" localSheetId="0" hidden="1">'Sectional'!$D$1:$N$141</definedName>
    <definedName name="Z_79BCD39A_AA63_4B17_965B_E09E7B142D5D_.wvu.FilterData" localSheetId="0" hidden="1">'Sectional'!$D$1:$W$143</definedName>
    <definedName name="Z_7BB0AC70_1429_4F40_946F_E1233B9E6624_.wvu.FilterData" localSheetId="0" hidden="1">'Sectional'!$D$1:$W$141</definedName>
    <definedName name="Z_7BD59241_DAE0_11D3_9D33_005004980B9D_.wvu.FilterData" localSheetId="0" hidden="1">'Sectional'!$D$1:$N$141</definedName>
    <definedName name="Z_7D118B39_D825_494E_A327_48C3A69D5C82_.wvu.FilterData" localSheetId="0" hidden="1">'Sectional'!$D$1:$N$143</definedName>
    <definedName name="Z_7DC4E9CB_39D3_4272_A1C2_9E4CCBDEE526_.wvu.FilterData" localSheetId="0" hidden="1">'Sectional'!$D$1:$N$141</definedName>
    <definedName name="Z_7EAEF21D_DC9D_4E93_A5F5_7F43A80DC15D_.wvu.FilterData" localSheetId="0" hidden="1">'Sectional'!$D$1:$N$141</definedName>
    <definedName name="Z_7EB88835_5D23_4F17_B478_4BB3FAE31E88_.wvu.FilterData" localSheetId="0" hidden="1">'Sectional'!$D$1:$N$141</definedName>
    <definedName name="Z_7F473E60_CD8B_44BA_AB31_2306020AD922_.wvu.FilterData" localSheetId="0" hidden="1">'Sectional'!$D$1:$W$141</definedName>
    <definedName name="Z_7F655339_6549_4066_BDF0_7F0B0F038085_.wvu.FilterData" localSheetId="0" hidden="1">'Sectional'!$D$1:$N$141</definedName>
    <definedName name="Z_802143DC_D38B_46DE_A37E_8E6731DA5759_.wvu.FilterData" localSheetId="0" hidden="1">'Sectional'!$D$1:$N$141</definedName>
    <definedName name="Z_8177DF7A_D1C7_45F8_A06E_16FB43696185_.wvu.FilterData" localSheetId="0" hidden="1">'Sectional'!$D$1:$D$141</definedName>
    <definedName name="Z_81D298C9_1BA6_4FE7_9C76_6B5F648BE333_.wvu.FilterData" localSheetId="0" hidden="1">'Sectional'!$D$1:$N$141</definedName>
    <definedName name="Z_821AC103_823B_46EE_8235_D4B684B50A93_.wvu.FilterData" localSheetId="0" hidden="1">'Sectional'!$D$1:$N$141</definedName>
    <definedName name="Z_82E6DA48_3678_4D4A_8E99_E52E426C5625_.wvu.FilterData" localSheetId="0" hidden="1">'Sectional'!$D$1:$N$141</definedName>
    <definedName name="Z_837D498B_2378_4157_94B9_FE46A6A49180_.wvu.FilterData" localSheetId="0" hidden="1">'Sectional'!$D$1:$N$141</definedName>
    <definedName name="Z_847E44C2_070B_11D5_9D33_005004980B9D_.wvu.FilterData" localSheetId="0" hidden="1">'Sectional'!$D$1:$N$141</definedName>
    <definedName name="Z_847E44C6_070B_11D5_9D33_005004980B9D_.wvu.FilterData" localSheetId="0" hidden="1">'Sectional'!$D$1:$N$141</definedName>
    <definedName name="Z_847E44CB_070B_11D5_9D33_005004980B9D_.wvu.FilterData" localSheetId="0" hidden="1">'Sectional'!$D$1:$N$141</definedName>
    <definedName name="Z_847E44D0_070B_11D5_9D33_005004980B9D_.wvu.FilterData" localSheetId="0" hidden="1">'Sectional'!$D$1:$N$141</definedName>
    <definedName name="Z_847E44D2_070B_11D5_9D33_005004980B9D_.wvu.FilterData" localSheetId="0" hidden="1">'Sectional'!$D$1:$N$141</definedName>
    <definedName name="Z_847E44D4_070B_11D5_9D33_005004980B9D_.wvu.FilterData" localSheetId="0" hidden="1">'Sectional'!$D$1:$N$141</definedName>
    <definedName name="Z_847E44D7_070B_11D5_9D33_005004980B9D_.wvu.FilterData" localSheetId="0" hidden="1">'Sectional'!$D$1:$N$141</definedName>
    <definedName name="Z_847E44D9_070B_11D5_9D33_005004980B9D_.wvu.FilterData" localSheetId="0" hidden="1">'Sectional'!$D$1:$N$141</definedName>
    <definedName name="Z_847E44DB_070B_11D5_9D33_005004980B9D_.wvu.FilterData" localSheetId="0" hidden="1">'Sectional'!$D$1:$N$141</definedName>
    <definedName name="Z_847E44DD_070B_11D5_9D33_005004980B9D_.wvu.FilterData" localSheetId="0" hidden="1">'Sectional'!$D$1:$N$141</definedName>
    <definedName name="Z_847E44DF_070B_11D5_9D33_005004980B9D_.wvu.FilterData" localSheetId="0" hidden="1">'Sectional'!$D$1:$N$141</definedName>
    <definedName name="Z_847E44E4_070B_11D5_9D33_005004980B9D_.wvu.FilterData" localSheetId="0" hidden="1">'Sectional'!$D$1:$N$141</definedName>
    <definedName name="Z_84F05362_62DC_4C82_BAFF_463459A0D007_.wvu.FilterData" localSheetId="0" hidden="1">'Sectional'!$D$1:$N$141</definedName>
    <definedName name="Z_855BBF3C_EE34_4E11_9129_9292AC841B8A_.wvu.FilterData" localSheetId="0" hidden="1">'Sectional'!$D$1:$N$141</definedName>
    <definedName name="Z_857B08A0_F14E_439F_BB6C_212DC182FD28_.wvu.FilterData" localSheetId="0" hidden="1">'Sectional'!$D$1:$D$141</definedName>
    <definedName name="Z_858E9494_D142_43F5_B337_3E29290F9E0E_.wvu.FilterData" localSheetId="0" hidden="1">'Sectional'!$D$1:$N$141</definedName>
    <definedName name="Z_865ECFAA_AFBB_4E11_A035_14D7C5B9BBA3_.wvu.FilterData" localSheetId="0" hidden="1">'Sectional'!$D$1:$N$141</definedName>
    <definedName name="Z_86813A58_ED33_4B8A_B7B7_EF4D3042CB4C_.wvu.FilterData" localSheetId="0" hidden="1">'Sectional'!$D$1:$N$599</definedName>
    <definedName name="Z_8712F4B6_6911_43BF_9819_D7F93F512328_.wvu.FilterData" localSheetId="0" hidden="1">'Sectional'!$D$1:$N$143</definedName>
    <definedName name="Z_874B5E62_D37F_4014_B79F_1F583C2AEB9B_.wvu.FilterData" localSheetId="0" hidden="1">'Sectional'!$D$1:$N$143</definedName>
    <definedName name="Z_8A7A1E17_600B_47C3_984A_5DA82B782B51_.wvu.FilterData" localSheetId="0" hidden="1">'Sectional'!$D$1:$N$141</definedName>
    <definedName name="Z_8A855A46_A48C_42B8_9D06_D4102A96B9AC_.wvu.FilterData" localSheetId="0" hidden="1">'Sectional'!$D$1:$N$599</definedName>
    <definedName name="Z_8AE86233_AB47_11D4_8AC1_006097D2C36B_.wvu.FilterData" localSheetId="0" hidden="1">'Sectional'!$D$1:$D$143</definedName>
    <definedName name="Z_8AE86233_AB47_11D4_8AC1_006097D2C36B_.wvu.PrintTitles" localSheetId="0" hidden="1">'Sectional'!$1:$1</definedName>
    <definedName name="Z_8B33DAE9_6606_4DE6_A8EE_A02CE557A42F_.wvu.FilterData" localSheetId="0" hidden="1">'Sectional'!$D$1:$N$141</definedName>
    <definedName name="Z_8C081F2C_6C7D_45B4_9353_285836F2193A_.wvu.FilterData" localSheetId="0" hidden="1">'Sectional'!$D$1:$N$141</definedName>
    <definedName name="Z_8C429B64_BA0A_4250_A01C_3AC74615FFCE_.wvu.FilterData" localSheetId="0" hidden="1">'Sectional'!$D$1:$N$141</definedName>
    <definedName name="Z_8C4CE4B5_8EFC_482A_BA96_CD0B7EB2333F_.wvu.FilterData" localSheetId="0" hidden="1">'Sectional'!$D$1:$N$141</definedName>
    <definedName name="Z_8D1DE065_A375_4DD4_9D47_C0D3DA953D86_.wvu.FilterData" localSheetId="0" hidden="1">'Sectional'!$D$1:$D$141</definedName>
    <definedName name="Z_8DD6719A_F474_4488_93F8_2457D0125BA0_.wvu.FilterData" localSheetId="0" hidden="1">'Sectional'!$D$1:$N$141</definedName>
    <definedName name="Z_8E7F1551_EC17_4265_8CF1_85E02FB5B857_.wvu.FilterData" localSheetId="0" hidden="1">'Sectional'!$D$1:$N$141</definedName>
    <definedName name="Z_8EB1EA06_019B_418C_AD22_288A23FA6557_.wvu.FilterData" localSheetId="0" hidden="1">'Sectional'!$D$1:$N$143</definedName>
    <definedName name="Z_8F60A517_B001_46BE_A954_AD8C70DCE96D_.wvu.FilterData" localSheetId="0" hidden="1">'Sectional'!$D$1:$N$141</definedName>
    <definedName name="Z_901C9253_F815_413C_8279_E925CEE9ED79_.wvu.FilterData" localSheetId="0" hidden="1">'Sectional'!$D$1:$N$143</definedName>
    <definedName name="Z_903CA0D7_0B2B_11D6_BE26_0050DA6C1CB2_.wvu.FilterData" localSheetId="0" hidden="1">'Sectional'!$D$1:$N$141</definedName>
    <definedName name="Z_908691EC_83C5_49D4_9034_8767605EADA1_.wvu.FilterData" localSheetId="0" hidden="1">'Sectional'!$D$1:$N$141</definedName>
    <definedName name="Z_915D3D61_83B6_4044_92AD_7B8D0BAAFE98_.wvu.FilterData" localSheetId="0" hidden="1">'Sectional'!$D$1:$N$141</definedName>
    <definedName name="Z_92380561_07CE_11D5_9D33_0040CA14BB3F_.wvu.FilterData" localSheetId="0" hidden="1">'Sectional'!$D$1:$N$141</definedName>
    <definedName name="Z_9454FD52_D244_4731_A4C0_3DC80CE940FA_.wvu.FilterData" localSheetId="0" hidden="1">'Sectional'!$D$1:$N$141</definedName>
    <definedName name="Z_947EA201_4F3C_4D3E_AFB9_911A50FC9DB0_.wvu.FilterData" localSheetId="0" hidden="1">'Sectional'!$D$1:$N$141</definedName>
    <definedName name="Z_94866D6C_A1D0_445B_AF23_D53B943B9072_.wvu.FilterData" localSheetId="0" hidden="1">'Sectional'!$D$1:$N$141</definedName>
    <definedName name="Z_955EAF94_DDC2_47F1_BB6D_E6B8F2F308DD_.wvu.FilterData" localSheetId="0" hidden="1">'Sectional'!$D$1:$N$143</definedName>
    <definedName name="Z_96B10BFE_7E73_48C2_94CB_33D59470CD68_.wvu.FilterData" localSheetId="0" hidden="1">'Sectional'!$D$1:$N$143</definedName>
    <definedName name="Z_97839EEF_762E_4043_8B1E_CBA8B89AA9DA_.wvu.FilterData" localSheetId="0" hidden="1">'Sectional'!$D$1:$N$141</definedName>
    <definedName name="Z_9809982F_5624_4678_B1B0_BBE286C4A9C7_.wvu.FilterData" localSheetId="0" hidden="1">'Sectional'!$D$1:$N$141</definedName>
    <definedName name="Z_982E5DA4_F84E_11D4_8AC1_0060B02A0604_.wvu.FilterData" localSheetId="0" hidden="1">'Sectional'!$D$1:$D$141</definedName>
    <definedName name="Z_990EECAC_BDCF_4095_BB09_E44AEBA82DA8_.wvu.FilterData" localSheetId="0" hidden="1">'Sectional'!$D$1:$N$141</definedName>
    <definedName name="Z_99A1ABFA_DFC1_4CA7_84EF_21C378CCCEDC_.wvu.FilterData" localSheetId="0" hidden="1">'Sectional'!$D$1:$N$599</definedName>
    <definedName name="Z_99AB7A63_DAEE_11D3_8AC0_0060B03DDBF3_.wvu.FilterData" localSheetId="0" hidden="1">'Sectional'!$D$1:$N$141</definedName>
    <definedName name="Z_99AB7A63_DAEE_11D3_8AC0_0060B03DDBF3_.wvu.PrintTitles" localSheetId="0" hidden="1">'Sectional'!$1:$1</definedName>
    <definedName name="Z_99B6E5C8_257E_4B76_B4A9_837A20BB1263_.wvu.FilterData" localSheetId="0" hidden="1">'Sectional'!$D$1:$N$141</definedName>
    <definedName name="Z_9A5C696D_6DA1_4127_B1D1_83A8556B8A3A_.wvu.FilterData" localSheetId="0" hidden="1">'Sectional'!$D$1:$N$143</definedName>
    <definedName name="Z_9B723F8F_5520_4386_BF74_DB4351C23515_.wvu.FilterData" localSheetId="0" hidden="1">'Sectional'!$D$1:$N$599</definedName>
    <definedName name="Z_9BDBAC39_1E13_4375_A61B_C1EC20D14143_.wvu.FilterData" localSheetId="0" hidden="1">'Sectional'!$D$1:$N$141</definedName>
    <definedName name="Z_9C449823_9947_4109_B939_26E986B2B44F_.wvu.FilterData" localSheetId="0" hidden="1">'Sectional'!$D$1:$N$599</definedName>
    <definedName name="Z_9D85DD77_87C9_4F62_B8BB_C0C46D67DBE2_.wvu.FilterData" localSheetId="0" hidden="1">'Sectional'!$D$1:$N$141</definedName>
    <definedName name="Z_9DAF4244_5C2F_4FE7_B40C_96646E0373ED_.wvu.FilterData" localSheetId="0" hidden="1">'Sectional'!$D$1:$N$141</definedName>
    <definedName name="Z_9DE2A9B4_1AB4_4341_8580_450CFB7F2201_.wvu.FilterData" localSheetId="0" hidden="1">'Sectional'!$D$1:$N$141</definedName>
    <definedName name="Z_9E287C02_F37A_11D4_8AC0_0060B03DDBF3_.wvu.FilterData" localSheetId="0" hidden="1">'Sectional'!$D$1:$D$141</definedName>
    <definedName name="Z_9E36A340_4979_4F56_B96D_0E55B9FF947F_.wvu.FilterData" localSheetId="0" hidden="1">'Sectional'!$D$1:$N$141</definedName>
    <definedName name="Z_9EAA1B6C_71B5_429E_BBF9_5C7A168544C5_.wvu.FilterData" localSheetId="0" hidden="1">'Sectional'!$D$1:$N$141</definedName>
    <definedName name="Z_9F5B5ACF_7BC7_488C_AF7F_B913CCC1DCA2_.wvu.FilterData" localSheetId="0" hidden="1">'Sectional'!$D$1:$N$141</definedName>
    <definedName name="Z_9F828E81_524B_464E_8283_835AA16EC3C2_.wvu.FilterData" localSheetId="0" hidden="1">'Sectional'!$D$1:$N$141</definedName>
    <definedName name="Z_9FBB225C_F223_4BB9_A5B8_C238AFEC1E91_.wvu.FilterData" localSheetId="0" hidden="1">'Sectional'!$D$1:$N$141</definedName>
    <definedName name="Z_A0BAE9B9_98F6_4C9E_AD22_F081B85D4216_.wvu.FilterData" localSheetId="0" hidden="1">'Sectional'!$D$1:$N$141</definedName>
    <definedName name="Z_A0DFC0FB_5D20_4744_B92C_940FD4226E29_.wvu.FilterData" localSheetId="0" hidden="1">'Sectional'!$D$1:$N$599</definedName>
    <definedName name="Z_A11C868A_CFB8_4AB7_B552_B0EC1A9ECD6C_.wvu.FilterData" localSheetId="0" hidden="1">'Sectional'!$D$1:$N$143</definedName>
    <definedName name="Z_A12D3F41_47F1_44E0_BCF3_A95009CE20BE_.wvu.FilterData" localSheetId="0" hidden="1">'Sectional'!$D$1:$N$141</definedName>
    <definedName name="Z_A1B3AC3F_7B0F_47EE_8C4A_FBE06DB02068_.wvu.FilterData" localSheetId="0" hidden="1">'Sectional'!$D$1:$D$141</definedName>
    <definedName name="Z_A1E05D99_C85B_4E0E_9CEB_ECE5D0DA5324_.wvu.FilterData" localSheetId="0" hidden="1">'Sectional'!$D$1:$N$599</definedName>
    <definedName name="Z_A1E40AF6_6F64_4493_BA5B_A29C18E0A0E0_.wvu.FilterData" localSheetId="0" hidden="1">'Sectional'!$D$1:$W$143</definedName>
    <definedName name="Z_A23A03EF_9AF6_4B01_91B0_0178B17E821D_.wvu.FilterData" localSheetId="0" hidden="1">'Sectional'!$D$1:$N$141</definedName>
    <definedName name="Z_A318FEDF_4D3C_4A31_8B01_DB4289A10BEF_.wvu.FilterData" localSheetId="0" hidden="1">'Sectional'!$D$1:$N$141</definedName>
    <definedName name="Z_A3DDE931_7858_4A7E_A98E_90282F5805B7_.wvu.FilterData" localSheetId="0" hidden="1">'Sectional'!$D$1:$N$141</definedName>
    <definedName name="Z_A4741CCB_A8F2_416D_BEBC_F60E8EB06818_.wvu.FilterData" localSheetId="0" hidden="1">'Sectional'!$D$1:$N$599</definedName>
    <definedName name="Z_A4868242_DD13_46D4_BB0F_A32F7F70BE91_.wvu.FilterData" localSheetId="0" hidden="1">'Sectional'!$D$1:$N$141</definedName>
    <definedName name="Z_A4BA7229_5453_495E_9959_AC8517399834_.wvu.FilterData" localSheetId="0" hidden="1">'Sectional'!$D$1:$N$141</definedName>
    <definedName name="Z_A5C9C2B3_9A50_40CD_B571_00E557C29A2A_.wvu.FilterData" localSheetId="0" hidden="1">'Sectional'!$D$1:$N$599</definedName>
    <definedName name="Z_A62801D4_5DE7_4C50_84F3_A3116E127E56_.wvu.FilterData" localSheetId="0" hidden="1">'Sectional'!$D$1:$N$141</definedName>
    <definedName name="Z_A694C6BB_CB31_4F82_800E_C40988B09E6B_.wvu.FilterData" localSheetId="0" hidden="1">'Sectional'!$D$1:$N$141</definedName>
    <definedName name="Z_A69C2B2F_1507_4D9C_B355_19C7BAF18620_.wvu.FilterData" localSheetId="0" hidden="1">'Sectional'!$D$1:$N$599</definedName>
    <definedName name="Z_A6B76E31_85EF_425D_A722_6943B5CBC907_.wvu.FilterData" localSheetId="0" hidden="1">'Sectional'!$D$1:$N$141</definedName>
    <definedName name="Z_A74945A4_7D61_424B_AC42_3DE03C1CDA67_.wvu.FilterData" localSheetId="0" hidden="1">'Sectional'!$D$1:$N$141</definedName>
    <definedName name="Z_A88F902B_F8E0_4FC2_8793_11BA1CCE3D0A_.wvu.FilterData" localSheetId="0" hidden="1">'Sectional'!$D$1:$N$141</definedName>
    <definedName name="Z_A99041D9_1F95_11D6_9D33_005004980B9D_.wvu.FilterData" localSheetId="0" hidden="1">'Sectional'!$D$1:$N$141</definedName>
    <definedName name="Z_AA5E8373_3090_422F_A665_C00DA1181137_.wvu.FilterData" localSheetId="0" hidden="1">'Sectional'!$D$1:$N$141</definedName>
    <definedName name="Z_AACE9623_7133_4419_81EC_2BFFB9B6E0B0_.wvu.FilterData" localSheetId="0" hidden="1">'Sectional'!$D$1:$N$141</definedName>
    <definedName name="Z_AB507DC1_205B_11D6_9D33_005004980B9D_.wvu.FilterData" localSheetId="0" hidden="1">'Sectional'!$D$1:$N$141</definedName>
    <definedName name="Z_AB507DC6_205B_11D6_9D33_005004980B9D_.wvu.FilterData" localSheetId="0" hidden="1">'Sectional'!$D$1:$N$141</definedName>
    <definedName name="Z_AB97D9AC_E1CE_4D4F_B64A_4218E4BDC576_.wvu.FilterData" localSheetId="0" hidden="1">'Sectional'!$D$1:$N$141</definedName>
    <definedName name="Z_ABBC9F29_72A9_41A5_8A17_C62704D70F53_.wvu.FilterData" localSheetId="0" hidden="1">'Sectional'!$D$1:$N$599</definedName>
    <definedName name="Z_ABF94BD8_631A_4CBD_B151_9DF462568E60_.wvu.FilterData" localSheetId="0" hidden="1">'Sectional'!$D$1:$N$599</definedName>
    <definedName name="Z_AC421A9B_D5DB_4290_A565_FE08029719E8_.wvu.FilterData" localSheetId="0" hidden="1">'Sectional'!$D$1:$N$141</definedName>
    <definedName name="Z_ACBACE18_E319_406E_9EF0_E33A12CF5784_.wvu.FilterData" localSheetId="0" hidden="1">'Sectional'!$D$1:$N$141</definedName>
    <definedName name="Z_AD3C30D7_7A59_4061_82FA_812EBE14E104_.wvu.FilterData" localSheetId="0" hidden="1">'Sectional'!$D$1:$N$141</definedName>
    <definedName name="Z_AD6FFB26_3C67_4150_A10C_A367B26DF7A6_.wvu.FilterData" localSheetId="0" hidden="1">'Sectional'!$D$1:$N$141</definedName>
    <definedName name="Z_ADDFFE9C_DCC7_405E_B1D1_EF8F4B0702F8_.wvu.FilterData" localSheetId="0" hidden="1">'Sectional'!$D$1:$N$141</definedName>
    <definedName name="Z_AE0BD3D5_E661_46A5_AA1B_44EC5606DC7B_.wvu.FilterData" localSheetId="0" hidden="1">'Sectional'!$D$1:$N$141</definedName>
    <definedName name="Z_AE652042_E10B_47B3_BB33_ACB4CB31E71D_.wvu.FilterData" localSheetId="0" hidden="1">'Sectional'!$D$1:$N$141</definedName>
    <definedName name="Z_AF8B8BCE_4F8A_4AF6_8FF7_CA0289A432A5_.wvu.FilterData" localSheetId="0" hidden="1">'Sectional'!$D$1:$N$141</definedName>
    <definedName name="Z_AFCC4D74_1C7D_11D6_BE26_0050DA6C1CB2_.wvu.FilterData" localSheetId="0" hidden="1">'Sectional'!$D$1:$N$141</definedName>
    <definedName name="Z_B0562BB2_27A6_11D6_9D33_0040CA14BB3F_.wvu.FilterData" localSheetId="0" hidden="1">'Sectional'!$D$1:$N$141</definedName>
    <definedName name="Z_B0C03D11_A13A_4632_9926_30EE6AFCF5ED_.wvu.FilterData" localSheetId="0" hidden="1">'Sectional'!$D$1:$N$141</definedName>
    <definedName name="Z_B1721134_D1CE_466B_86FF_97A0893653D7_.wvu.FilterData" localSheetId="0" hidden="1">'Sectional'!$D$1:$N$141</definedName>
    <definedName name="Z_B1F51454_FE5A_4080_ACB0_22824C1E0A02_.wvu.FilterData" localSheetId="0" hidden="1">'Sectional'!$D$1:$D$141</definedName>
    <definedName name="Z_B230DD32_00C1_4809_835A_56727034447E_.wvu.FilterData" localSheetId="0" hidden="1">'Sectional'!$D$1:$N$141</definedName>
    <definedName name="Z_B2596081_A56D_4639_9B95_FCC569147359_.wvu.FilterData" localSheetId="0" hidden="1">'Sectional'!$D$1:$N$141</definedName>
    <definedName name="Z_B3884E0A_3B9E_48DB_B041_AFC4ED3D163E_.wvu.FilterData" localSheetId="0" hidden="1">'Sectional'!$D$1:$N$141</definedName>
    <definedName name="Z_B3B8D515_DF87_4CBC_A5BD_3B8B654F1F75_.wvu.FilterData" localSheetId="0" hidden="1">'Sectional'!$D$1:$N$143</definedName>
    <definedName name="Z_B3CDA94A_8409_40BE_8BA1_0A9C1ECC357B_.wvu.FilterData" localSheetId="0" hidden="1">'Sectional'!$D$1:$N$141</definedName>
    <definedName name="Z_B558636F_9835_40AD_AC81_56D5FAA9DBA7_.wvu.FilterData" localSheetId="0" hidden="1">'Sectional'!$D$1:$N$141</definedName>
    <definedName name="Z_B57D5F14_0B2B_11D6_BE26_0050DA6C1CB2_.wvu.FilterData" localSheetId="0" hidden="1">'Sectional'!$D$1:$N$141</definedName>
    <definedName name="Z_B5CAC9D6_9985_4A28_9A7D_479EA3A24360_.wvu.FilterData" localSheetId="0" hidden="1">'Sectional'!$D$1:$N$141</definedName>
    <definedName name="Z_B6D3221C_29C0_4A26_BAA4_910D97DEBEA4_.wvu.FilterData" localSheetId="0" hidden="1">'Sectional'!$D$1:$N$141</definedName>
    <definedName name="Z_B71757BD_FF7C_4F98_A857_BB2808163FC9_.wvu.FilterData" localSheetId="0" hidden="1">'Sectional'!$D$1:$N$141</definedName>
    <definedName name="Z_B7757E0B_E9F8_4267_BFE9_8CE6ECAB8209_.wvu.FilterData" localSheetId="0" hidden="1">'Sectional'!$D$1:$N$143</definedName>
    <definedName name="Z_B8AB6564_B838_4A7B_A186_D02929AA749F_.wvu.FilterData" localSheetId="0" hidden="1">'Sectional'!$D$1:$N$143</definedName>
    <definedName name="Z_B8B2345F_BB5E_4E25_A111_8EDDD42EF8C9_.wvu.FilterData" localSheetId="0" hidden="1">'Sectional'!$D$1:$N$141</definedName>
    <definedName name="Z_B9574E0D_6D1C_49E8_BBCE_1439F81CB724_.wvu.FilterData" localSheetId="0" hidden="1">'Sectional'!$D$1:$N$141</definedName>
    <definedName name="Z_BA1B1246_95C3_4EAE_8392_9698BBF2137C_.wvu.FilterData" localSheetId="0" hidden="1">'Sectional'!$D$1:$N$141</definedName>
    <definedName name="Z_BAB4C38C_09F7_4BAA_999B_E02640E6DA87_.wvu.FilterData" localSheetId="0" hidden="1">'Sectional'!$D$1:$N$141</definedName>
    <definedName name="Z_BB5BC327_0795_4DE1_B559_FDE24C06C6F4_.wvu.FilterData" localSheetId="0" hidden="1">'Sectional'!$D$1:$N$143</definedName>
    <definedName name="Z_BB641ECC_21F5_468F_B9E6_7A091F23D8B4_.wvu.FilterData" localSheetId="0" hidden="1">'Sectional'!$D$1:$N$141</definedName>
    <definedName name="Z_BB68AA98_EB8A_11D4_8AC0_0060B02AA6F8_.wvu.FilterData" localSheetId="0" hidden="1">'Sectional'!$D$1:$N$599</definedName>
    <definedName name="Z_BB68AA98_EB8A_11D4_8AC0_0060B02AA6F8_.wvu.PrintArea" localSheetId="0" hidden="1">'Sectional'!$A$1:$N$25</definedName>
    <definedName name="Z_BB68AA98_EB8A_11D4_8AC0_0060B02AA6F8_.wvu.PrintTitles" localSheetId="0" hidden="1">'Sectional'!$1:$1</definedName>
    <definedName name="Z_BB68AA9C_EB8A_11D4_8AC0_0060B02AA6F8_.wvu.FilterData" localSheetId="0" hidden="1">'Sectional'!$D$1:$D$141</definedName>
    <definedName name="Z_BB7FB918_F72C_47B4_8532_DF266AC642FB_.wvu.FilterData" localSheetId="0" hidden="1">'Sectional'!$D$1:$N$141</definedName>
    <definedName name="Z_BC549503_DCA1_4DBE_99E7_F8B4807DA277_.wvu.FilterData" localSheetId="0" hidden="1">'Sectional'!$D$1:$N$599</definedName>
    <definedName name="Z_BCADE0D1_6AB1_44BA_8A6B_33C620E4B6A9_.wvu.FilterData" localSheetId="0" hidden="1">'Sectional'!$D$1:$N$141</definedName>
    <definedName name="Z_BD1C0E0A_540D_4BBA_BCD6_7EA329DE08A0_.wvu.FilterData" localSheetId="0" hidden="1">'Sectional'!$D$1:$N$141</definedName>
    <definedName name="Z_BD232C2F_F749_4A3D_9EC9_7D2200B4FB1F_.wvu.FilterData" localSheetId="0" hidden="1">'Sectional'!$D$1:$N$141</definedName>
    <definedName name="Z_BD58535F_45DD_49EF_8069_242E5F0E4D9F_.wvu.FilterData" localSheetId="0" hidden="1">'Sectional'!$D$1:$N$143</definedName>
    <definedName name="Z_BD6918AC_1B68_417A_B281_5B4538812F41_.wvu.FilterData" localSheetId="0" hidden="1">'Sectional'!$D$1:$W$141</definedName>
    <definedName name="Z_BEC146B2_F09B_4FD7_AD96_67CCF50CB9E1_.wvu.FilterData" localSheetId="0" hidden="1">'Sectional'!$D$1:$N$141</definedName>
    <definedName name="Z_C04DF8BC_9D53_41B0_AFC3_EF28345F7356_.wvu.FilterData" localSheetId="0" hidden="1">'Sectional'!$D$1:$N$141</definedName>
    <definedName name="Z_C08DB72F_26D4_4039_87C8_9593856257C3_.wvu.FilterData" localSheetId="0" hidden="1">'Sectional'!$A$1:$N$25</definedName>
    <definedName name="Z_C0A4A4E5_77C9_427A_B4B3_50C57F5E2F83_.wvu.FilterData" localSheetId="0" hidden="1">'Sectional'!$D$1:$N$141</definedName>
    <definedName name="Z_C0D21B01_1151_4442_A3BA_2F6998F92449_.wvu.FilterData" localSheetId="0" hidden="1">'Sectional'!$D$1:$N$141</definedName>
    <definedName name="Z_C1D667D7_DF1B_4A0B_B4A6_2E8E75A569E3_.wvu.FilterData" localSheetId="0" hidden="1">'Sectional'!$D$1:$N$141</definedName>
    <definedName name="Z_C21635C3_1239_4E9E_9367_59182588F38F_.wvu.FilterData" localSheetId="0" hidden="1">'Sectional'!$D$1:$N$141</definedName>
    <definedName name="Z_C2867801_7434_49FB_B17B_84C0E3352216_.wvu.FilterData" localSheetId="0" hidden="1">'Sectional'!$D$1:$W$141</definedName>
    <definedName name="Z_C2955BE2_00D5_11D5_A09E_0060B02A261E_.wvu.FilterData" localSheetId="0" hidden="1">'Sectional'!$D$1:$D$141</definedName>
    <definedName name="Z_C2957E7B_600C_41F6_B0B9_C99D4C857076_.wvu.FilterData" localSheetId="0" hidden="1">'Sectional'!$D$1:$N$141</definedName>
    <definedName name="Z_C2DAE902_FE67_11D4_9D33_005004980B9D_.wvu.FilterData" localSheetId="0" hidden="1">'Sectional'!$D$1:$D$141</definedName>
    <definedName name="Z_C2DAE903_FE67_11D4_9D33_005004980B9D_.wvu.FilterData" localSheetId="0" hidden="1">'Sectional'!$D$1:$D$141</definedName>
    <definedName name="Z_C2DAE908_FE67_11D4_9D33_005004980B9D_.wvu.FilterData" localSheetId="0" hidden="1">'Sectional'!$D$1:$D$141</definedName>
    <definedName name="Z_C2DAE90A_FE67_11D4_9D33_005004980B9D_.wvu.FilterData" localSheetId="0" hidden="1">'Sectional'!$D$1:$D$141</definedName>
    <definedName name="Z_C2DAE90D_FE67_11D4_9D33_005004980B9D_.wvu.FilterData" localSheetId="0" hidden="1">'Sectional'!$D$1:$D$141</definedName>
    <definedName name="Z_C2DAE917_FE67_11D4_9D33_005004980B9D_.wvu.FilterData" localSheetId="0" hidden="1">'Sectional'!$D$1:$D$141</definedName>
    <definedName name="Z_C2DCE739_3EB8_457E_81FE_93DDC7177461_.wvu.FilterData" localSheetId="0" hidden="1">'Sectional'!$D$1:$N$143</definedName>
    <definedName name="Z_C3B80C17_C33F_430E_95E9_C3A294D3423E_.wvu.FilterData" localSheetId="0" hidden="1">'Sectional'!$D$1:$N$141</definedName>
    <definedName name="Z_C3FB6C83_7A15_4FBC_A530_55E96A0F8BE8_.wvu.FilterData" localSheetId="0" hidden="1">'Sectional'!$D$1:$N$599</definedName>
    <definedName name="Z_C4E475A2_E863_11D4_9D33_005004980B9D_.wvu.FilterData" localSheetId="0" hidden="1">'Sectional'!$D$1:$D$141</definedName>
    <definedName name="Z_C4E475A5_E863_11D4_9D33_005004980B9D_.wvu.FilterData" localSheetId="0" hidden="1">'Sectional'!$D$1:$D$141</definedName>
    <definedName name="Z_C510B7F8_5489_4B2E_AE5B_6DD2A713373B_.wvu.FilterData" localSheetId="0" hidden="1">'Sectional'!$D$1:$N$141</definedName>
    <definedName name="Z_C6A96A0D_D9B2_42A8_990F_514B0CA77DCB_.wvu.FilterData" localSheetId="0" hidden="1">'Sectional'!$D$1:$N$141</definedName>
    <definedName name="Z_C7650D09_E9BF_4BCE_B48F_D640BF403E97_.wvu.FilterData" localSheetId="0" hidden="1">'Sectional'!$D$1:$N$141</definedName>
    <definedName name="Z_C87B5EFB_A4E2_4718_9D09_EA3685AEF689_.wvu.FilterData" localSheetId="0" hidden="1">'Sectional'!$D$1:$N$143</definedName>
    <definedName name="Z_C87E7034_1D86_44DC_B030_FF8E688B185D_.wvu.FilterData" localSheetId="0" hidden="1">'Sectional'!$D$1:$N$143</definedName>
    <definedName name="Z_C93538E9_28B0_4073_A1BA_ABFB9806D79E_.wvu.FilterData" localSheetId="0" hidden="1">'Sectional'!$D$1:$N$141</definedName>
    <definedName name="Z_C9402B76_C829_4171_867E_794DF63B7CC9_.wvu.FilterData" localSheetId="0" hidden="1">'Sectional'!$D$1:$N$141</definedName>
    <definedName name="Z_C99E0379_5AA9_4ED5_ADC2_31E0D162F2C4_.wvu.FilterData" localSheetId="0" hidden="1">'Sectional'!$D$1:$N$141</definedName>
    <definedName name="Z_C9B845CE_EB8D_11D4_9D33_005004980B9D_.wvu.FilterData" localSheetId="0" hidden="1">'Sectional'!$D$1:$N$141</definedName>
    <definedName name="Z_CA70E667_CC15_464C_A6B5_885E960774CA_.wvu.FilterData" localSheetId="0" hidden="1">'Sectional'!$D$1:$N$141</definedName>
    <definedName name="Z_CBB3A358_FF93_4AE1_A399_949687B73F54_.wvu.FilterData" localSheetId="0" hidden="1">'Sectional'!$D$1:$N$141</definedName>
    <definedName name="Z_CC123E18_0A65_452E_963C_3E1A0CEA360C_.wvu.FilterData" localSheetId="0" hidden="1">'Sectional'!$D$1:$D$141</definedName>
    <definedName name="Z_CC9DCBD8_45B7_4770_A5B3_47864A321803_.wvu.FilterData" localSheetId="0" hidden="1">'Sectional'!$D$1:$N$141</definedName>
    <definedName name="Z_CCB915BC_4313_4DAB_A592_BC313E4D4B89_.wvu.FilterData" localSheetId="0" hidden="1">'Sectional'!$D$1:$N$599</definedName>
    <definedName name="Z_CE182AE1_34F3_44A9_8EB1_9C705BA75E06_.wvu.FilterData" localSheetId="0" hidden="1">'Sectional'!$D$1:$N$599</definedName>
    <definedName name="Z_CE543CBF_18B7_434E_875F_112F51DDFE5A_.wvu.FilterData" localSheetId="0" hidden="1">'Sectional'!$D$1:$N$141</definedName>
    <definedName name="Z_CE6D1A6C_698B_498A_9008_2A90FADD8933_.wvu.FilterData" localSheetId="0" hidden="1">'Sectional'!$D$1:$N$141</definedName>
    <definedName name="Z_CE944374_5DBB_4533_BA74_FFB73B2F1206_.wvu.FilterData" localSheetId="0" hidden="1">'Sectional'!$D$1:$N$141</definedName>
    <definedName name="Z_CF395AF8_1C27_497F_B43D_9530DD6CF268_.wvu.FilterData" localSheetId="0" hidden="1">'Sectional'!$D$1:$N$141</definedName>
    <definedName name="Z_CF42F97D_DA46_4A5C_A849_C70CB898FA4A_.wvu.FilterData" localSheetId="0" hidden="1">'Sectional'!$D$1:$N$141</definedName>
    <definedName name="Z_CFE9875A_ECC1_42FA_9AA5_C9966880439E_.wvu.FilterData" localSheetId="0" hidden="1">'Sectional'!$D$1:$N$141</definedName>
    <definedName name="Z_CFF519E2_9752_4386_812F_EC36EE83878A_.wvu.FilterData" localSheetId="0" hidden="1">'Sectional'!$D$1:$N$141</definedName>
    <definedName name="Z_CFF7A247_FDA9_11D4_9D33_005004980B9D_.wvu.FilterData" localSheetId="0" hidden="1">'Sectional'!$D$1:$D$141</definedName>
    <definedName name="Z_D05A84A2_03FD_11D5_9D33_005004980B9D_.wvu.FilterData" localSheetId="0" hidden="1">'Sectional'!$D$1:$D$141</definedName>
    <definedName name="Z_D05A84A4_03FD_11D5_9D33_005004980B9D_.wvu.FilterData" localSheetId="0" hidden="1">'Sectional'!$D$1:$D$141</definedName>
    <definedName name="Z_D0931FD3_5B36_41B2_862F_C68D47AF2B25_.wvu.FilterData" localSheetId="0" hidden="1">'Sectional'!$D$1:$N$143</definedName>
    <definedName name="Z_D22DB7E6_993E_4756_9409_93C5025EA1B0_.wvu.FilterData" localSheetId="0" hidden="1">'Sectional'!$D$1:$N$141</definedName>
    <definedName name="Z_D248DC38_1FAA_11D6_9D33_005004980B9D_.wvu.FilterData" localSheetId="0" hidden="1">'Sectional'!$D$1:$N$141</definedName>
    <definedName name="Z_D248DC3A_1FAA_11D6_9D33_005004980B9D_.wvu.FilterData" localSheetId="0" hidden="1">'Sectional'!$D$1:$N$141</definedName>
    <definedName name="Z_D248DC3C_1FAA_11D6_9D33_005004980B9D_.wvu.FilterData" localSheetId="0" hidden="1">'Sectional'!$D$1:$N$141</definedName>
    <definedName name="Z_D3046A71_8D10_4699_AF67_E5472C63DD5A_.wvu.FilterData" localSheetId="0" hidden="1">'Sectional'!$D$1:$N$141</definedName>
    <definedName name="Z_D3B9D761_613E_4398_87C7_03DFAFEF7CE8_.wvu.FilterData" localSheetId="0" hidden="1">'Sectional'!$D$1:$N$141</definedName>
    <definedName name="Z_D3D13B33_FEB7_4E76_89A3_5E8FA0DD5F60_.wvu.FilterData" localSheetId="0" hidden="1">'Sectional'!$D$1:$N$141</definedName>
    <definedName name="Z_D42391C3_0031_42F6_B627_90FDDA399CEB_.wvu.FilterData" localSheetId="0" hidden="1">'Sectional'!$D$1:$N$143</definedName>
    <definedName name="Z_D55EBCDE_0BDC_4BD1_80D0_60F57539557B_.wvu.FilterData" localSheetId="0" hidden="1">'Sectional'!$D$1:$N$141</definedName>
    <definedName name="Z_D57773E9_CAF3_415D_976C_4D733050406D_.wvu.FilterData" localSheetId="0" hidden="1">'Sectional'!$D$1:$N$141</definedName>
    <definedName name="Z_D736A0AA_00C0_11D5_9D33_005004980B9D_.wvu.FilterData" localSheetId="0" hidden="1">'Sectional'!$D$1:$D$141</definedName>
    <definedName name="Z_D736A0AC_00C0_11D5_9D33_005004980B9D_.wvu.FilterData" localSheetId="0" hidden="1">'Sectional'!$D$1:$D$141</definedName>
    <definedName name="Z_D736A0AE_00C0_11D5_9D33_005004980B9D_.wvu.FilterData" localSheetId="0" hidden="1">'Sectional'!$D$1:$D$141</definedName>
    <definedName name="Z_D736A0B0_00C0_11D5_9D33_005004980B9D_.wvu.FilterData" localSheetId="0" hidden="1">'Sectional'!$D$1:$D$141</definedName>
    <definedName name="Z_D736A0B5_00C0_11D5_9D33_005004980B9D_.wvu.FilterData" localSheetId="0" hidden="1">'Sectional'!$D$1:$D$141</definedName>
    <definedName name="Z_D736A0B9_00C0_11D5_9D33_005004980B9D_.wvu.FilterData" localSheetId="0" hidden="1">'Sectional'!$D$1:$D$141</definedName>
    <definedName name="Z_D736A0BC_00C0_11D5_9D33_005004980B9D_.wvu.FilterData" localSheetId="0" hidden="1">'Sectional'!$D$1:$D$141</definedName>
    <definedName name="Z_D82B03F7_FF93_43EA_BCD7_EBC021AA2F52_.wvu.FilterData" localSheetId="0" hidden="1">'Sectional'!$D$1:$N$599</definedName>
    <definedName name="Z_D8F37EEE_07C9_4B97_9AD3_BF816D5790D2_.wvu.FilterData" localSheetId="0" hidden="1">'Sectional'!$D$1:$N$141</definedName>
    <definedName name="Z_D8F617A4_4CC4_444E_BE01_A288387F84B7_.wvu.FilterData" localSheetId="0" hidden="1">'Sectional'!$D$1:$N$141</definedName>
    <definedName name="Z_D94BCC05_1D2E_4A57_8E25_F0AB487D6321_.wvu.FilterData" localSheetId="0" hidden="1">'Sectional'!$D$1:$N$143</definedName>
    <definedName name="Z_D9E0D301_23E0_43A8_971B_DF0A8310AF38_.wvu.FilterData" localSheetId="0" hidden="1">'Sectional'!$D$1:$N$599</definedName>
    <definedName name="Z_DA2615CE_BE1C_4277_AA9C_290683CB8B60_.wvu.FilterData" localSheetId="0" hidden="1">'Sectional'!$D$1:$N$141</definedName>
    <definedName name="Z_DAB85D44_4FC6_46DC_903E_5ED9698BCBD0_.wvu.FilterData" localSheetId="0" hidden="1">'Sectional'!$D$1:$N$599</definedName>
    <definedName name="Z_DB139972_3AB3_400A_AE08_158764348DD7_.wvu.FilterData" localSheetId="0" hidden="1">'Sectional'!$D$1:$N$141</definedName>
    <definedName name="Z_DB53946F_96A5_4D0D_9010_9D6EBE8CE6B9_.wvu.FilterData" localSheetId="0" hidden="1">'Sectional'!$D$1:$W$143</definedName>
    <definedName name="Z_DB7863A4_8E79_40E5_AA27_99BC52E97A03_.wvu.FilterData" localSheetId="0" hidden="1">'Sectional'!$D$1:$N$141</definedName>
    <definedName name="Z_DC5BCDBA_0C39_41C2_B791_491F55444FB5_.wvu.FilterData" localSheetId="0" hidden="1">'Sectional'!$D$1:$N$143</definedName>
    <definedName name="Z_DC604709_A576_4DD3_86DC_490B95F486BA_.wvu.FilterData" localSheetId="0" hidden="1">'Sectional'!$D$1:$N$141</definedName>
    <definedName name="Z_DC7DC3B0_EB8E_11D4_9D33_005004980B9D_.wvu.PrintArea" localSheetId="0" hidden="1">'Sectional'!$A$1:$N$25</definedName>
    <definedName name="Z_DC7DC3B0_EB8E_11D4_9D33_005004980B9D_.wvu.PrintTitles" localSheetId="0" hidden="1">'Sectional'!$1:$1</definedName>
    <definedName name="Z_DC7DC3B1_EB8E_11D4_9D33_005004980B9D_.wvu.FilterData" localSheetId="0" hidden="1">'Sectional'!$D$1:$D$141</definedName>
    <definedName name="Z_DC859ACB_E24B_4785_AB00_448F2C5014FC_.wvu.FilterData" localSheetId="0" hidden="1">'Sectional'!$D$1:$N$141</definedName>
    <definedName name="Z_DC9801CC_192E_41CC_8A53_5C7549850959_.wvu.FilterData" localSheetId="0" hidden="1">'Sectional'!$D$1:$D$141</definedName>
    <definedName name="Z_DCE24ED3_488A_4C87_8DEC_8BFDB49FBF5F_.wvu.FilterData" localSheetId="0" hidden="1">'Sectional'!$D$1:$N$599</definedName>
    <definedName name="Z_DCE343AB_139D_4D75_A9B6_F5298949033B_.wvu.FilterData" localSheetId="0" hidden="1">'Sectional'!$D$1:$N$141</definedName>
    <definedName name="Z_DCE56093_CC86_402B_B6B0_C2BA10D96329_.wvu.FilterData" localSheetId="0" hidden="1">'Sectional'!$D$1:$N$141</definedName>
    <definedName name="Z_DCF6148F_D623_440F_836D_233F5B9B1320_.wvu.FilterData" localSheetId="0" hidden="1">'Sectional'!$D$1:$N$141</definedName>
    <definedName name="Z_DDB89760_B401_4BC4_B5F0_DB32F84812AA_.wvu.FilterData" localSheetId="0" hidden="1">'Sectional'!$D$1:$N$141</definedName>
    <definedName name="Z_DDCBDAF9_5858_4BC8_88E0_AAC208D0FEC7_.wvu.FilterData" localSheetId="0" hidden="1">'Sectional'!$D$1:$N$141</definedName>
    <definedName name="Z_DDEB247E_2034_4BFA_B481_EE135D91569F_.wvu.FilterData" localSheetId="0" hidden="1">'Sectional'!$D$1:$N$141</definedName>
    <definedName name="Z_DE182942_B8F7_46DB_9EFA_603ED6FC5B2E_.wvu.FilterData" localSheetId="0" hidden="1">'Sectional'!$D$1:$N$143</definedName>
    <definedName name="Z_DED0C77E_29CC_11D6_9D33_005004980B9D_.wvu.FilterData" localSheetId="0" hidden="1">'Sectional'!$D$1:$N$141</definedName>
    <definedName name="Z_DED0C782_29CC_11D6_9D33_005004980B9D_.wvu.FilterData" localSheetId="0" hidden="1">'Sectional'!$D$1:$N$141</definedName>
    <definedName name="Z_DF219F83_FEAC_45DE_AE4D_FC39E55DED4F_.wvu.FilterData" localSheetId="0" hidden="1">'Sectional'!$D$1:$N$143</definedName>
    <definedName name="Z_DFAD8EE7_B0E1_484C_A832_2831C6F12DCE_.wvu.FilterData" localSheetId="0" hidden="1">'Sectional'!$D$1:$N$141</definedName>
    <definedName name="Z_E0300710_8D59_464F_9C08_02FBBF1F5AE0_.wvu.FilterData" localSheetId="0" hidden="1">'Sectional'!$D$1:$N$141</definedName>
    <definedName name="Z_E049429A_8D95_4EFB_BDF7_D7F81812FF86_.wvu.FilterData" localSheetId="0" hidden="1">'Sectional'!$D$1:$N$143</definedName>
    <definedName name="Z_E082358C_271E_4695_AA75_E4646E70A7A0_.wvu.FilterData" localSheetId="0" hidden="1">'Sectional'!$D$1:$N$141</definedName>
    <definedName name="Z_E0A3B9EC_4358_4B17_AE87_457F04CF212D_.wvu.FilterData" localSheetId="0" hidden="1">'Sectional'!$D$1:$N$141</definedName>
    <definedName name="Z_E143881F_EC5D_11D4_9D33_005004980B9D_.wvu.FilterData" localSheetId="0" hidden="1">'Sectional'!$D$1:$D$141</definedName>
    <definedName name="Z_E1835B6D_2309_4391_9B7B_8599CAD1A001_.wvu.FilterData" localSheetId="0" hidden="1">'Sectional'!$D$1:$N$599</definedName>
    <definedName name="Z_E1A4298F_A6EF_4446_9028_FD851210B21C_.wvu.FilterData" localSheetId="0" hidden="1">'Sectional'!$D$1:$N$141</definedName>
    <definedName name="Z_E2D8025B_29BF_413E_B8E5_439ED5F37653_.wvu.FilterData" localSheetId="0" hidden="1">'Sectional'!$D$1:$W$143</definedName>
    <definedName name="Z_E2FB9154_252A_11D6_9D33_005004980B9D_.wvu.FilterData" localSheetId="0" hidden="1">'Sectional'!$D$1:$N$141</definedName>
    <definedName name="Z_E2FB9156_252A_11D6_9D33_005004980B9D_.wvu.FilterData" localSheetId="0" hidden="1">'Sectional'!$D$1:$N$141</definedName>
    <definedName name="Z_E354E87B_1555_4BCE_83E1_B9364B065FE7_.wvu.FilterData" localSheetId="0" hidden="1">'Sectional'!$D$1:$N$143</definedName>
    <definedName name="Z_E3B7A824_E142_4265_95D7_AA96642B0DEE_.wvu.FilterData" localSheetId="0" hidden="1">'Sectional'!$D$1:$W$143</definedName>
    <definedName name="Z_E3ED9E8E_85FD_4F83_B6D8_9E449108AF9E_.wvu.FilterData" localSheetId="0" hidden="1">'Sectional'!$D$1:$D$141</definedName>
    <definedName name="Z_E3EE2089_B228_4C4C_A3A5_2CD2AA499514_.wvu.FilterData" localSheetId="0" hidden="1">'Sectional'!$D$1:$N$141</definedName>
    <definedName name="Z_E4F030D4_0D43_40BF_B6A2_83EC938DDD94_.wvu.FilterData" localSheetId="0" hidden="1">'Sectional'!$D$1:$N$143</definedName>
    <definedName name="Z_E582DC30_5F54_43AC_9B65_A9FB62A52218_.wvu.FilterData" localSheetId="0" hidden="1">'Sectional'!$D$1:$N$143</definedName>
    <definedName name="Z_E5CD1C66_E526_41F2_BF38_299B18F1BB79_.wvu.FilterData" localSheetId="0" hidden="1">'Sectional'!$D$1:$N$141</definedName>
    <definedName name="Z_E5D2F540_DE73_426F_94E9_9BC883023BBA_.wvu.FilterData" localSheetId="0" hidden="1">'Sectional'!$D$1:$N$141</definedName>
    <definedName name="Z_E670E6D5_28A8_4743_8128_383DBCF6A9FB_.wvu.FilterData" localSheetId="0" hidden="1">'Sectional'!$D$1:$N$141</definedName>
    <definedName name="Z_E6EC4136_E883_4B5C_AB9E_9AE1A84E9CA9_.wvu.FilterData" localSheetId="0" hidden="1">'Sectional'!$D$1:$N$141</definedName>
    <definedName name="Z_E6FF74CB_48B5_4735_8960_0B5C44C39063_.wvu.FilterData" localSheetId="0" hidden="1">'Sectional'!$D$1:$N$141</definedName>
    <definedName name="Z_E7595F45_EBD0_439E_88F6_3D3B736B226F_.wvu.FilterData" localSheetId="0" hidden="1">'Sectional'!$D$1:$N$141</definedName>
    <definedName name="Z_E7821F4E_6668_4795_B620_FEC74554257B_.wvu.FilterData" localSheetId="0" hidden="1">'Sectional'!$D$1:$N$599</definedName>
    <definedName name="Z_E83B50E6_1BAA_11D6_9D33_005004980B9D_.wvu.FilterData" localSheetId="0" hidden="1">'Sectional'!$D$1:$N$141</definedName>
    <definedName name="Z_E83B50F3_1BAA_11D6_9D33_005004980B9D_.wvu.FilterData" localSheetId="0" hidden="1">'Sectional'!$D$1:$N$141</definedName>
    <definedName name="Z_E87554BE_61DF_47BA_A72A_E59CC2CF1853_.wvu.FilterData" localSheetId="0" hidden="1">'Sectional'!$D$1:$N$143</definedName>
    <definedName name="Z_E9C7B1CF_765C_460C_9E2E_5E4EAF2E67CC_.wvu.FilterData" localSheetId="0" hidden="1">'Sectional'!$D$1:$N$141</definedName>
    <definedName name="Z_EA36A13C_2F83_47B1_845A_E630BC76D6C7_.wvu.FilterData" localSheetId="0" hidden="1">'Sectional'!$D$1:$N$141</definedName>
    <definedName name="Z_EAF2A92A_0780_40A5_B489_18A212C8F769_.wvu.FilterData" localSheetId="0" hidden="1">'Sectional'!$D$1:$D$607</definedName>
    <definedName name="Z_EB071A13_AA4A_11D4_9D33_005004980B9D_.wvu.FilterData" localSheetId="0" hidden="1">'Sectional'!$D$1:$D$141</definedName>
    <definedName name="Z_EB2DC603_A10E_439A_AB08_E37834A55E45_.wvu.FilterData" localSheetId="0" hidden="1">'Sectional'!$D$1:$D$141</definedName>
    <definedName name="Z_EB48D415_A501_4FFC_BF42_FB1AFB6777FC_.wvu.FilterData" localSheetId="0" hidden="1">'Sectional'!$D$1:$N$141</definedName>
    <definedName name="Z_EB589E1A_D3CC_49D8_88EF_07BDE2174C3B_.wvu.FilterData" localSheetId="0" hidden="1">'Sectional'!$D$1:$N$599</definedName>
    <definedName name="Z_EBAF9A43_FEA5_11D4_8AC1_006097D2C36B_.wvu.FilterData" localSheetId="0" hidden="1">'Sectional'!$D$1:$D$141</definedName>
    <definedName name="Z_EBAF9A45_FEA5_11D4_8AC1_006097D2C36B_.wvu.FilterData" localSheetId="0" hidden="1">'Sectional'!$D$1:$D$141</definedName>
    <definedName name="Z_EBAF9A47_FEA5_11D4_8AC1_006097D2C36B_.wvu.FilterData" localSheetId="0" hidden="1">'Sectional'!$D$1:$D$141</definedName>
    <definedName name="Z_EC0259F1_205E_11D6_BE26_0050DA6C1CB2_.wvu.FilterData" localSheetId="0" hidden="1">'Sectional'!$D$1:$D$141</definedName>
    <definedName name="Z_EC96CDDA_B58C_47D8_9674_97663894E6F4_.wvu.FilterData" localSheetId="0" hidden="1">'Sectional'!$D$1:$N$141</definedName>
    <definedName name="Z_EC9AF3D0_ED8C_4354_BF46_FE5631386D53_.wvu.FilterData" localSheetId="0" hidden="1">'Sectional'!$D$1:$N$141</definedName>
    <definedName name="Z_ECCC95F8_6BC2_4354_A45B_41D0255B4F62_.wvu.FilterData" localSheetId="0" hidden="1">'Sectional'!$D$1:$N$141</definedName>
    <definedName name="Z_ED004D3A_9036_4B5A_908D_68299D923D21_.wvu.FilterData" localSheetId="0" hidden="1">'Sectional'!$D$1:$N$141</definedName>
    <definedName name="Z_ED5B8CEB_AA8D_4F47_BA14_EC98A3BC3798_.wvu.FilterData" localSheetId="0" hidden="1">'Sectional'!$D$1:$N$141</definedName>
    <definedName name="Z_ED6EBCA1_0259_11D5_9D33_005004980B9D_.wvu.FilterData" localSheetId="0" hidden="1">'Sectional'!$D$1:$D$141</definedName>
    <definedName name="Z_ED7BD4E1_DA54_11D3_8AC1_006097D2C36B_.wvu.FilterData" localSheetId="0" hidden="1">'Sectional'!$D$1:$N$141</definedName>
    <definedName name="Z_EE32FBE1_1713_4800_AF78_C65FA33F4906_.wvu.FilterData" localSheetId="0" hidden="1">'Sectional'!$D$1:$N$141</definedName>
    <definedName name="Z_EF134C17_A512_47D9_8294_EDDC8E405330_.wvu.FilterData" localSheetId="0" hidden="1">'Sectional'!$D$1:$N$143</definedName>
    <definedName name="Z_EFC0E005_F903_11D4_9D33_005004980B9D_.wvu.FilterData" localSheetId="0" hidden="1">'Sectional'!$D$1:$D$141</definedName>
    <definedName name="Z_EFE60329_7C34_4576_B27C_C9C6F75B2417_.wvu.FilterData" localSheetId="0" hidden="1">'Sectional'!$D$1:$N$143</definedName>
    <definedName name="Z_EFFFA0CA_6316_4CE1_BE3B_9AD75A2EF8EE_.wvu.FilterData" localSheetId="0" hidden="1">'Sectional'!$D$1:$W$143</definedName>
    <definedName name="Z_F07FB9F6_6A12_4AED_922A_A36F9D67074D_.wvu.FilterData" localSheetId="0" hidden="1">'Sectional'!$D$1:$N$599</definedName>
    <definedName name="Z_F0CD7E32_7B98_46D6_BDE8_54E297241FCA_.wvu.FilterData" localSheetId="0" hidden="1">'Sectional'!$D$1:$N$141</definedName>
    <definedName name="Z_F13E9149_2FAF_4095_9882_44A31A4F223F_.wvu.FilterData" localSheetId="0" hidden="1">'Sectional'!$D$1:$N$599</definedName>
    <definedName name="Z_F18E9C75_301B_487C_9892_112E57851D62_.wvu.FilterData" localSheetId="0" hidden="1">'Sectional'!$D$1:$N$141</definedName>
    <definedName name="Z_F1CA3E93_54CC_456B_B682_064C9F15DAFD_.wvu.FilterData" localSheetId="0" hidden="1">'Sectional'!$D$1:$N$141</definedName>
    <definedName name="Z_F1F0998F_A3FE_4109_BDCE_46BE9186EEE0_.wvu.FilterData" localSheetId="0" hidden="1">'Sectional'!$D$1:$N$141</definedName>
    <definedName name="Z_F2482875_C998_4063_A6ED_80DBED8A878B_.wvu.FilterData" localSheetId="0" hidden="1">'Sectional'!$D$1:$N$141</definedName>
    <definedName name="Z_F2814709_5133_47F3_B7CE_D55912F6C3B8_.wvu.FilterData" localSheetId="0" hidden="1">'Sectional'!$D$1:$N$599</definedName>
    <definedName name="Z_F29866A9_8A3C_41A9_A255_8C47C7BD0F1B_.wvu.FilterData" localSheetId="0" hidden="1">'Sectional'!$D$1:$N$141</definedName>
    <definedName name="Z_F32297CF_5163_4408_A18D_5473CE4F3F7F_.wvu.FilterData" localSheetId="0" hidden="1">'Sectional'!$D$1:$N$143</definedName>
    <definedName name="Z_F4422F70_B9D9_4476_9543_F84050C626B5_.wvu.FilterData" localSheetId="0" hidden="1">'Sectional'!$D$1:$N$141</definedName>
    <definedName name="Z_F444193D_08D0_4CD3_A2C0_816667380DC1_.wvu.FilterData" localSheetId="0" hidden="1">'Sectional'!$D$1:$N$141</definedName>
    <definedName name="Z_F4805B81_2FF2_4C84_9DEF_01A52C516392_.wvu.FilterData" localSheetId="0" hidden="1">'Sectional'!$D$1:$N$141</definedName>
    <definedName name="Z_F48464A5_DE96_40ED_BAED_A07460BE2272_.wvu.FilterData" localSheetId="0" hidden="1">'Sectional'!$D$1:$N$141</definedName>
    <definedName name="Z_F4B99F27_F145_4C04_9D3A_6AE72FE2EB35_.wvu.FilterData" localSheetId="0" hidden="1">'Sectional'!$D$1:$N$141</definedName>
    <definedName name="Z_F5AB904D_671D_4A56_B74F_1ADAB5C6F4D5_.wvu.FilterData" localSheetId="0" hidden="1">'Sectional'!$D$1:$N$141</definedName>
    <definedName name="Z_F624911A_33BA_43F1_BE6E_14AE547A85AA_.wvu.FilterData" localSheetId="0" hidden="1">'Sectional'!$D$1:$N$599</definedName>
    <definedName name="Z_F66486A7_C0BE_4C99_A768_19F598A70029_.wvu.FilterData" localSheetId="0" hidden="1">'Sectional'!$D$1:$N$143</definedName>
    <definedName name="Z_F754D920_8FE9_4D5A_AFFF_26828C7A20C9_.wvu.FilterData" localSheetId="0" hidden="1">'Sectional'!$D$1:$N$599</definedName>
    <definedName name="Z_F7AB1562_7120_4987_90E8_1B31AFCA2466_.wvu.FilterData" localSheetId="0" hidden="1">'Sectional'!$D$1:$N$141</definedName>
    <definedName name="Z_F8130D14_00EA_464A_9F65_9847903A1189_.wvu.FilterData" localSheetId="0" hidden="1">'Sectional'!$D$1:$N$599</definedName>
    <definedName name="Z_F8504EC0_BCCB_43EA_9D2E_33CDBB1DDC44_.wvu.FilterData" localSheetId="0" hidden="1">'Sectional'!$D$1:$N$141</definedName>
    <definedName name="Z_F92B1143_9AF0_47AC_9C54_64871C0292C4_.wvu.FilterData" localSheetId="0" hidden="1">'Sectional'!$D$1:$N$141</definedName>
    <definedName name="Z_FB4AF635_7D91_4E39_8449_AB5A429E8631_.wvu.FilterData" localSheetId="0" hidden="1">'Sectional'!$D$1:$N$141</definedName>
    <definedName name="Z_FB6BCC53_1175_11D6_8AC0_0004ACB70C8F_.wvu.Rows" localSheetId="0" hidden="1">'Sectional'!#REF!</definedName>
    <definedName name="Z_FB7A1106_81BF_44C8_A6EF_262F2A2BC5A1_.wvu.FilterData" localSheetId="0" hidden="1">'Sectional'!$D$1:$N$141</definedName>
    <definedName name="Z_FB9D736B_1195_40B4_90FD_8F5B661D3791_.wvu.FilterData" localSheetId="0" hidden="1">'Sectional'!$D$1:$N$141</definedName>
    <definedName name="Z_FBB1EA6A_C0D4_44BB_8C74_FBECA172FCF6_.wvu.FilterData" localSheetId="0" hidden="1">'Sectional'!$D$1:$N$141</definedName>
    <definedName name="Z_FC293762_DAE2_11D3_9D33_005004980B9D_.wvu.FilterData" localSheetId="0" hidden="1">'Sectional'!$D$1:$N$141</definedName>
    <definedName name="Z_FC293765_DAE2_11D3_9D33_005004980B9D_.wvu.FilterData" localSheetId="0" hidden="1">'Sectional'!$D$1:$N$141</definedName>
    <definedName name="Z_FC293770_DAE2_11D3_9D33_005004980B9D_.wvu.FilterData" localSheetId="0" hidden="1">'Sectional'!$D$1:$N$141</definedName>
    <definedName name="Z_FC708EA3_1103_4108_81BC_BC1B63361C74_.wvu.FilterData" localSheetId="0" hidden="1">'Sectional'!$D$1:$N$141</definedName>
    <definedName name="Z_FCAA7C99_1504_4564_843C_242C6C919F4B_.wvu.FilterData" localSheetId="0" hidden="1">'Sectional'!$D$1:$W$143</definedName>
    <definedName name="Z_FD4C4966_9D4D_41F9_B7DF_EB0C55CB9073_.wvu.FilterData" localSheetId="0" hidden="1">'Sectional'!$D$1:$N$141</definedName>
    <definedName name="Z_FD52FB16_2519_4A60_8D39_D0137220649F_.wvu.FilterData" localSheetId="0" hidden="1">'Sectional'!$D$1:$N$141</definedName>
    <definedName name="Z_FD93ADF4_1E28_4B80_98FC_CA089071EBF8_.wvu.FilterData" localSheetId="0" hidden="1">'Sectional'!$D$1:$D$141</definedName>
    <definedName name="Z_FD9808FB_ADB4_4C97_BC4C_AE609EA65004_.wvu.FilterData" localSheetId="0" hidden="1">'Sectional'!$D$1:$N$141</definedName>
    <definedName name="Z_FE46C4C2_E7B3_11D4_9D33_005004980B9D_.wvu.FilterData" localSheetId="0" hidden="1">'Sectional'!$D$1:$D$141</definedName>
    <definedName name="Z_FE4B3ECB_5EFC_4D9C_A927_31728EF434CD_.wvu.FilterData" localSheetId="0" hidden="1">'Sectional'!$D$1:$N$599</definedName>
    <definedName name="Z_FE7E32AD_A3CC_4992_AADB_928F8A7DBCA1_.wvu.FilterData" localSheetId="0" hidden="1">'Sectional'!$D$1:$N$141</definedName>
    <definedName name="Z_FEA0ADD5_80DE_4791_A081_EC331A8A1312_.wvu.FilterData" localSheetId="0" hidden="1">'Sectional'!$D$1:$N$141</definedName>
    <definedName name="Z_FF01C3E8_AE41_11D4_9D33_005004980B9D_.wvu.FilterData" localSheetId="0" hidden="1">'Sectional'!$D$1:$D$141</definedName>
    <definedName name="Z_FF01C3E8_AE41_11D4_9D33_005004980B9D_.wvu.PrintTitles" localSheetId="0" hidden="1">'Sectional'!$1:$1</definedName>
    <definedName name="Z_FFC9C64C_8DC1_45AF_B56F_1A8EAEC8F945_.wvu.FilterData" localSheetId="0" hidden="1">'Sectional'!$D$1:$N$141</definedName>
  </definedNames>
  <calcPr fullCalcOnLoad="1"/>
</workbook>
</file>

<file path=xl/sharedStrings.xml><?xml version="1.0" encoding="utf-8"?>
<sst xmlns="http://schemas.openxmlformats.org/spreadsheetml/2006/main" count="110" uniqueCount="70">
  <si>
    <t xml:space="preserve">   Alaska Clean Water Stimulus
Projects include sewer collection, treatment, discharge and water quality related projects.  These funds will be allocated and administered by the Municipal Grant and Loan program.</t>
  </si>
  <si>
    <t>Allocation
Water/Water Quality</t>
  </si>
  <si>
    <t xml:space="preserve">   Alaska Drinking Water Stimulus
Projects include drinking water source, treatment, storage, and distribution.  These funds will be managed by the Municipal Grant and Loan program and the Drinking Water program.</t>
  </si>
  <si>
    <t>Allocation
SPAR/Contaminated Sites Program</t>
  </si>
  <si>
    <t>Allocation
Water/Facility Construction</t>
  </si>
  <si>
    <t>Allocation
Water Quality</t>
  </si>
  <si>
    <t xml:space="preserve">   Village Safe Water Stimulus
Projects include water and sewer infrastructure improvements.  Funds are being allocated by the Indian Health Service using a statewide database of water and sewer project needs in Native communities.  These funds will be managed by the Village Safe Water program.</t>
  </si>
  <si>
    <t xml:space="preserve">   Water Quality Planning Stimulus
Projects include natural conditions statistical analysis implementation tools, grants for stormwater projects, environmental assessments, and green infrastructure assessments.</t>
  </si>
  <si>
    <t>American Recovery and Reinvestment Act of 2009 Statewide Competive, Discretionary, and Incentive Grants
Executive Branch placeholder for future grant awards in order for departments to be able to comply with the Legislative Budget and Audit Committee review provisions of AS 37.07.080(h).</t>
  </si>
  <si>
    <t>Economic Stimulus - Additional Funding for AVTEC Culinary Building Replacement and Cafeteria Upgrade
Funding from the Economic Development Administration to support the increased costs of construction and equipment for AVTEC's Culinary Building Replacement and Cafeteria Upgrade project.</t>
  </si>
  <si>
    <t>p. 13</t>
  </si>
  <si>
    <t>Capital Fund Program (CFP) - Competitive 
This program provides funding for the capital and management activities of Public Housing Agencies and will be used to help renovate and modernize public housing units.   Funds will be distributed competitively to Public Housing Authorities nationwide.</t>
  </si>
  <si>
    <t>Capital Fund Program (CFP) - Formula 
This program provides funding for the capital and management activities of Public Housing Agencies and will be used to help renovate and modernize public housing units.  Funds will be distributed to grantees that received funding in FFY08.</t>
  </si>
  <si>
    <t>Emergency Shelter Grants (ESG) 
This program provides foreclosure prevention and re-housing, case management and social services, renovation, major rehabilitation, or conversion of buildings for use as emergency shelters or transitional housing, shelter operating costs, and related activities.</t>
  </si>
  <si>
    <t>Home Investment Partnerships 
This program expands the supply of affordable, low- and moderate-income housing and to strengthen the ability of the state to design and implement strategies to achieve an adequate supply of safe, energy-efficient, and affordable housing.</t>
  </si>
  <si>
    <t>Low-Income Housing Grants in Lieu of Tax Credits
This program allows taxpayers to receive a grant from the Treasury Department in lieu of low-income housing tax credits.  So, the state's housing agency would receive a grant up to a maximum of 85% of 40% of the State's low-income housing tax credit allocation in lieu of credits.  The grant would apply to each state's 2009 low-income housing tax credit allocation.</t>
  </si>
  <si>
    <t>p. 106</t>
  </si>
  <si>
    <t>p. 248</t>
  </si>
  <si>
    <t>p. 107</t>
  </si>
  <si>
    <t>p. 100</t>
  </si>
  <si>
    <t xml:space="preserve">UAF Alaska Region Research Vessel Additional Receipt Authority prior year fund source change
Add $80 million in Federal Economic Stimulus Funds and remove $80 million of Federal Receipts to the appropriation made in.sec. 2, ch. 159, SLA 2004, page 54.  </t>
  </si>
  <si>
    <t>FY2009 Capital</t>
  </si>
  <si>
    <t>Prior Year Capital</t>
  </si>
  <si>
    <t>Statutory Designated Program Receipts</t>
  </si>
  <si>
    <t>ARRA Page Ref.</t>
  </si>
  <si>
    <t>Statement of Intent regarding the one-time nature of the federal appropriations and the appropriations to state agencies, the University of Alaska, and other entities of the executive branch.</t>
  </si>
  <si>
    <t>Sec. No.</t>
  </si>
  <si>
    <t>Immediate effective date.</t>
  </si>
  <si>
    <t>Economic Stimulus Bill Subtotal</t>
  </si>
  <si>
    <t>Economic Stimulus Bill Total including UA's $80 million Federal ES Fund Source Change</t>
  </si>
  <si>
    <t>American Recovery and Reinvestment Act of 2009 
Appropriation totals $68,637,000</t>
  </si>
  <si>
    <t>NP</t>
  </si>
  <si>
    <t xml:space="preserve">
Description</t>
  </si>
  <si>
    <t>RDU/
Component</t>
  </si>
  <si>
    <t>General Funds</t>
  </si>
  <si>
    <t>Department</t>
  </si>
  <si>
    <t>Fund
Source</t>
  </si>
  <si>
    <t>Total
Funds</t>
  </si>
  <si>
    <t>Federal Funds</t>
  </si>
  <si>
    <t>Other
Funds</t>
  </si>
  <si>
    <t>Natural Resources</t>
  </si>
  <si>
    <t>Revenue</t>
  </si>
  <si>
    <t>University</t>
  </si>
  <si>
    <t>PFT</t>
  </si>
  <si>
    <t>PPT</t>
  </si>
  <si>
    <t>Education</t>
  </si>
  <si>
    <t>Environmental Conservation</t>
  </si>
  <si>
    <t>Governor</t>
  </si>
  <si>
    <t>FY</t>
  </si>
  <si>
    <t>Labor</t>
  </si>
  <si>
    <t>p. 55-56</t>
  </si>
  <si>
    <t>p. 55</t>
  </si>
  <si>
    <t>p. 56</t>
  </si>
  <si>
    <t>p. 55 and 57</t>
  </si>
  <si>
    <t>p. 17</t>
  </si>
  <si>
    <t>Appropriation</t>
  </si>
  <si>
    <t>Various</t>
  </si>
  <si>
    <t xml:space="preserve">UA Economic Stimulus Federal Receipt Authority Competitive, Discretionary, and Incentive Grants
University of Alaska placeholder for future grant awards.
The University of Alaska plans to pursue economic stimulus grant funding opportunities from various federal agencies. The main areas of focus will be energy, research, technology, and health. </t>
  </si>
  <si>
    <t>AVTEC</t>
  </si>
  <si>
    <t xml:space="preserve">UAF Alaska Region Research Vessel Additional Receipt Authority
The American Reinvestment and Recovery Act directed $3 billion to the National Science Foundation (NSF) to enable U.S. investment in America’s scientific enterprise. Of this funding, NSF will direct $196 million to the University of Alaska Fairbanks (UAF) for the construction of the Alaska Region Research Vessel. In FY05, UAF was given receipt authority up to $80 million for NSF funding to purchase a new research vessel. Since this time the NSF funding has increased by $116 million to accommodate inflation and changes in scope of work over the past few years. </t>
  </si>
  <si>
    <t>Forest Development</t>
  </si>
  <si>
    <t>Forestry and Fire Economic Stimulus - Fire Fuels and Forest Management 
This project will provide for hazardous fuels reduction and wood to energy projects that will minimize the rish of wildland fire to homes and community infrastructure while providing wood energy and employment.</t>
  </si>
  <si>
    <t>AHFC</t>
  </si>
  <si>
    <t>Commissioner's Office</t>
  </si>
  <si>
    <t>p. 165</t>
  </si>
  <si>
    <t xml:space="preserve">   Leaking Underground Storage Tank Stimulus
Projects include those that involve the cleanup of leaking underground storage tank sites.  There are currently 501 open Leaking Underground Storage Tank (LUST) sites in Alaska, and the Contaminated Sites program plans to use the funds to cleanup 10-20 so-called "orphan" sites (sites where the responsible party cannot be located or is not viable).</t>
  </si>
  <si>
    <t>State Fiscal Stabilization Fund - Education and Job Training</t>
  </si>
  <si>
    <t>2 - 3</t>
  </si>
  <si>
    <t>Sets out funding by agency  and statewide for the appropriations made in sec. 1.</t>
  </si>
  <si>
    <t>Retroactive effective date of February 17, 2009.</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</si>
</sst>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_);[Red]\-#,##0.0"/>
    <numFmt numFmtId="166" formatCode="#,##0.0;[Red]\-#,##0.0"/>
    <numFmt numFmtId="167" formatCode="0.0"/>
    <numFmt numFmtId="168" formatCode="00"/>
    <numFmt numFmtId="169" formatCode="0.0;[Red]0.0"/>
    <numFmt numFmtId="170" formatCode="#,##0.0_);[Red]\-#,##0.0&quot;  &quot;"/>
    <numFmt numFmtId="171" formatCode="#,##0.0\ _);[Red]\-#,##0.0&quot;  &quot;"/>
    <numFmt numFmtId="172" formatCode="#,##0.0&quot;  &quot;;[Red]\-#,##0.0&quot;  &quot;"/>
    <numFmt numFmtId="173" formatCode="@&quot;  &quot;"/>
    <numFmt numFmtId="174" formatCode="0.0000%"/>
    <numFmt numFmtId="175" formatCode="#,##0.000;[Red]\-#,##0.000"/>
    <numFmt numFmtId="176" formatCode="#,##0.00;[Red]\-#,##0.00"/>
    <numFmt numFmtId="177" formatCode="#,##0;[Red]\-#,##0"/>
    <numFmt numFmtId="178" formatCode="#,##0.0;[Red]#,##0.0"/>
    <numFmt numFmtId="179" formatCode="0.0_);[Red]\(0.0\)"/>
    <numFmt numFmtId="180" formatCode="#,##0.0"/>
    <numFmt numFmtId="181" formatCode="&quot;$&quot;#,##0"/>
    <numFmt numFmtId="182" formatCode="_(* #,##0.000_);_(* \(#,##0.000\);_(* &quot;-&quot;??_);_(@_)"/>
    <numFmt numFmtId="183" formatCode="_(* #,##0.0_);_(* \(#,##0.0\);_(* &quot;-&quot;??_);_(@_)"/>
    <numFmt numFmtId="184" formatCode="_(* #,##0.0_);_(* \(#,##0.0\);_(* &quot;-&quot;?_);_(@_)"/>
    <numFmt numFmtId="185" formatCode="#,##0.000_);[Red]\(#,##0.000\)"/>
    <numFmt numFmtId="186" formatCode="&quot;Yes&quot;;&quot;Yes&quot;;&quot;No&quot;"/>
    <numFmt numFmtId="187" formatCode="&quot;True&quot;;&quot;True&quot;;&quot;False&quot;"/>
    <numFmt numFmtId="188" formatCode="&quot;On&quot;;&quot;On&quot;;&quot;Off&quot;"/>
    <numFmt numFmtId="189" formatCode="_(* #,##0_);_(* \(#,##0\);_(* &quot;-&quot;??_);_(@_)"/>
    <numFmt numFmtId="190" formatCode="#,##0.0_);\(#,##0.0\)"/>
    <numFmt numFmtId="191" formatCode="#,##0.00000_);\(#,##0.00000\)"/>
    <numFmt numFmtId="192" formatCode="mm/dd/yy"/>
    <numFmt numFmtId="193" formatCode="_(&quot;$&quot;* #,##0.0_);_(&quot;$&quot;* \(#,##0.0\);_(&quot;$&quot;* &quot;-&quot;??_);_(@_)"/>
    <numFmt numFmtId="194" formatCode="0_);[Red]\(0\)"/>
    <numFmt numFmtId="195" formatCode="0.00_);\(0.00\)"/>
    <numFmt numFmtId="196" formatCode="0_);\(0\)"/>
    <numFmt numFmtId="197" formatCode="00000"/>
    <numFmt numFmtId="198" formatCode="[$€-2]\ #,##0.00_);[Red]\([$€-2]\ #,##0.00\)"/>
    <numFmt numFmtId="199" formatCode="0.0%"/>
    <numFmt numFmtId="200" formatCode="[$-409]dddd\,\ mmmm\ dd\,\ yyyy"/>
    <numFmt numFmtId="201" formatCode="[$-409]d\-mmm\-yy;@"/>
  </numFmts>
  <fonts count="15">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0"/>
      <name val="Book Antiqua"/>
      <family val="1"/>
    </font>
    <font>
      <b/>
      <sz val="10"/>
      <name val="Book Antiqua"/>
      <family val="1"/>
    </font>
    <font>
      <b/>
      <sz val="10"/>
      <color indexed="8"/>
      <name val="Book Antiqua"/>
      <family val="1"/>
    </font>
    <font>
      <sz val="10"/>
      <color indexed="8"/>
      <name val="Book Antiqua"/>
      <family val="1"/>
    </font>
    <font>
      <sz val="9"/>
      <name val="Book Antiqua"/>
      <family val="1"/>
    </font>
    <font>
      <sz val="8"/>
      <color indexed="8"/>
      <name val="Book Antiqua"/>
      <family val="1"/>
    </font>
    <font>
      <b/>
      <sz val="9"/>
      <name val="Book Antiqua"/>
      <family val="1"/>
    </font>
    <font>
      <sz val="8"/>
      <name val="Tahoma"/>
      <family val="2"/>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23">
    <xf numFmtId="16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66" fontId="0" fillId="0" borderId="0">
      <alignment/>
      <protection/>
    </xf>
    <xf numFmtId="9" fontId="0" fillId="0" borderId="0" applyFont="0" applyFill="0" applyBorder="0" applyAlignment="0" applyProtection="0"/>
  </cellStyleXfs>
  <cellXfs count="92">
    <xf numFmtId="166" fontId="0" fillId="0" borderId="0" xfId="0" applyAlignment="1">
      <alignment/>
    </xf>
    <xf numFmtId="166" fontId="7" fillId="0" borderId="0" xfId="0" applyFont="1" applyFill="1" applyAlignment="1">
      <alignment vertical="top" wrapText="1"/>
    </xf>
    <xf numFmtId="166" fontId="7" fillId="0" borderId="0" xfId="0" applyFont="1" applyAlignment="1">
      <alignment vertical="top" wrapText="1"/>
    </xf>
    <xf numFmtId="180" fontId="8" fillId="0" borderId="0" xfId="0" applyNumberFormat="1" applyFont="1" applyAlignment="1">
      <alignment wrapText="1"/>
    </xf>
    <xf numFmtId="180" fontId="9" fillId="0" borderId="1" xfId="0" applyNumberFormat="1" applyFont="1" applyBorder="1" applyAlignment="1" applyProtection="1">
      <alignment wrapText="1"/>
      <protection/>
    </xf>
    <xf numFmtId="180" fontId="8" fillId="0" borderId="1" xfId="0" applyNumberFormat="1" applyFont="1" applyBorder="1" applyAlignment="1" applyProtection="1" quotePrefix="1">
      <alignment wrapText="1"/>
      <protection/>
    </xf>
    <xf numFmtId="180" fontId="8" fillId="0" borderId="1" xfId="0" applyNumberFormat="1" applyFont="1" applyFill="1" applyBorder="1" applyAlignment="1">
      <alignment horizontal="left" wrapText="1"/>
    </xf>
    <xf numFmtId="164" fontId="8" fillId="0" borderId="1" xfId="0" applyNumberFormat="1" applyFont="1" applyBorder="1" applyAlignment="1" applyProtection="1">
      <alignment horizontal="right" wrapText="1"/>
      <protection/>
    </xf>
    <xf numFmtId="38" fontId="7" fillId="0" borderId="0" xfId="0" applyNumberFormat="1" applyFont="1" applyFill="1" applyAlignment="1">
      <alignment horizontal="center" vertical="top" wrapText="1"/>
    </xf>
    <xf numFmtId="164" fontId="7" fillId="0" borderId="0" xfId="0" applyNumberFormat="1" applyFont="1" applyFill="1" applyAlignment="1">
      <alignment vertical="top" wrapText="1"/>
    </xf>
    <xf numFmtId="164" fontId="7" fillId="0" borderId="0" xfId="0" applyNumberFormat="1" applyFont="1" applyBorder="1" applyAlignment="1" applyProtection="1">
      <alignment horizontal="right" vertical="top" wrapText="1"/>
      <protection/>
    </xf>
    <xf numFmtId="164" fontId="7" fillId="0" borderId="0" xfId="0" applyNumberFormat="1" applyFont="1" applyFill="1" applyAlignment="1">
      <alignment horizontal="right" vertical="top" wrapText="1"/>
    </xf>
    <xf numFmtId="1" fontId="10" fillId="0" borderId="0" xfId="0" applyNumberFormat="1" applyFont="1" applyFill="1" applyBorder="1" applyAlignment="1">
      <alignment vertical="top" wrapText="1"/>
    </xf>
    <xf numFmtId="164" fontId="7" fillId="0" borderId="0" xfId="0" applyNumberFormat="1" applyFont="1" applyBorder="1" applyAlignment="1">
      <alignment vertical="top" wrapText="1"/>
    </xf>
    <xf numFmtId="164" fontId="7" fillId="0" borderId="0" xfId="0" applyNumberFormat="1" applyFont="1" applyBorder="1" applyAlignment="1" applyProtection="1">
      <alignment vertical="top" wrapText="1"/>
      <protection/>
    </xf>
    <xf numFmtId="164" fontId="7" fillId="0" borderId="0" xfId="0" applyNumberFormat="1" applyFont="1" applyFill="1" applyBorder="1" applyAlignment="1">
      <alignment vertical="top" wrapText="1"/>
    </xf>
    <xf numFmtId="164" fontId="7" fillId="0" borderId="0" xfId="0" applyNumberFormat="1" applyFont="1" applyAlignment="1">
      <alignment vertical="top" wrapText="1"/>
    </xf>
    <xf numFmtId="164" fontId="7" fillId="0" borderId="0" xfId="0" applyNumberFormat="1" applyFont="1" applyAlignment="1">
      <alignment horizontal="right" vertical="top" wrapText="1"/>
    </xf>
    <xf numFmtId="180" fontId="7" fillId="0" borderId="0" xfId="0" applyNumberFormat="1" applyFont="1" applyAlignment="1">
      <alignment vertical="top" wrapText="1"/>
    </xf>
    <xf numFmtId="166" fontId="7" fillId="0" borderId="0" xfId="0" applyFont="1" applyFill="1" applyBorder="1" applyAlignment="1">
      <alignment vertical="top" wrapText="1"/>
    </xf>
    <xf numFmtId="166" fontId="7" fillId="0" borderId="0" xfId="0" applyFont="1" applyAlignment="1">
      <alignment vertical="top"/>
    </xf>
    <xf numFmtId="166" fontId="7" fillId="0" borderId="0" xfId="0" applyFont="1" applyBorder="1" applyAlignment="1">
      <alignment vertical="top" wrapText="1"/>
    </xf>
    <xf numFmtId="164" fontId="7" fillId="0" borderId="0" xfId="0" applyNumberFormat="1" applyFont="1" applyFill="1" applyAlignment="1">
      <alignment vertical="top"/>
    </xf>
    <xf numFmtId="166" fontId="7" fillId="0" borderId="0" xfId="0" applyNumberFormat="1" applyFont="1" applyFill="1" applyAlignment="1">
      <alignment vertical="top" wrapText="1"/>
    </xf>
    <xf numFmtId="166" fontId="7" fillId="0" borderId="0" xfId="0" applyNumberFormat="1" applyFont="1" applyFill="1" applyBorder="1" applyAlignment="1">
      <alignment vertical="top" wrapText="1"/>
    </xf>
    <xf numFmtId="164" fontId="7" fillId="0" borderId="0" xfId="0" applyNumberFormat="1" applyFont="1" applyFill="1" applyAlignment="1" applyProtection="1">
      <alignment vertical="top" wrapText="1"/>
      <protection/>
    </xf>
    <xf numFmtId="164" fontId="7" fillId="0" borderId="0" xfId="0" applyNumberFormat="1" applyFont="1" applyFill="1" applyAlignment="1" applyProtection="1">
      <alignment horizontal="right" vertical="top" wrapText="1"/>
      <protection/>
    </xf>
    <xf numFmtId="164" fontId="7" fillId="0" borderId="0" xfId="15" applyNumberFormat="1" applyFont="1" applyBorder="1" applyAlignment="1">
      <alignment vertical="top" wrapText="1"/>
    </xf>
    <xf numFmtId="180" fontId="7" fillId="0" borderId="0" xfId="0" applyNumberFormat="1" applyFont="1" applyFill="1" applyAlignment="1">
      <alignment vertical="top" wrapText="1"/>
    </xf>
    <xf numFmtId="164" fontId="7" fillId="0" borderId="0" xfId="0" applyNumberFormat="1" applyFont="1" applyFill="1" applyAlignment="1" quotePrefix="1">
      <alignment horizontal="right" vertical="top" wrapText="1"/>
    </xf>
    <xf numFmtId="166" fontId="7" fillId="0" borderId="0" xfId="0" applyFont="1" applyBorder="1" applyAlignment="1">
      <alignment horizontal="left" vertical="top" wrapText="1"/>
    </xf>
    <xf numFmtId="164" fontId="7" fillId="0" borderId="0" xfId="15" applyNumberFormat="1" applyFont="1" applyBorder="1" applyAlignment="1">
      <alignment vertical="top"/>
    </xf>
    <xf numFmtId="166" fontId="7" fillId="0" borderId="0" xfId="0" applyFont="1" applyFill="1" applyAlignment="1">
      <alignment vertical="top"/>
    </xf>
    <xf numFmtId="38" fontId="7" fillId="0" borderId="0" xfId="0" applyNumberFormat="1" applyFont="1" applyAlignment="1">
      <alignment horizontal="center" vertical="top" wrapText="1"/>
    </xf>
    <xf numFmtId="38" fontId="8" fillId="0" borderId="1" xfId="0" applyNumberFormat="1" applyFont="1" applyBorder="1" applyAlignment="1" applyProtection="1">
      <alignment horizontal="center" wrapText="1"/>
      <protection/>
    </xf>
    <xf numFmtId="38" fontId="7" fillId="0" borderId="0" xfId="0" applyNumberFormat="1" applyFont="1" applyBorder="1" applyAlignment="1">
      <alignment horizontal="center" vertical="top" wrapText="1"/>
    </xf>
    <xf numFmtId="166" fontId="11" fillId="0" borderId="0" xfId="0" applyFont="1" applyFill="1" applyAlignment="1">
      <alignment vertical="top" wrapText="1"/>
    </xf>
    <xf numFmtId="166" fontId="11" fillId="0" borderId="0" xfId="0" applyFont="1" applyAlignment="1">
      <alignment vertical="top" wrapText="1"/>
    </xf>
    <xf numFmtId="164" fontId="7" fillId="0" borderId="0" xfId="0" applyNumberFormat="1" applyFont="1" applyBorder="1" applyAlignment="1">
      <alignment horizontal="right" vertical="top" wrapText="1"/>
    </xf>
    <xf numFmtId="164" fontId="7" fillId="0" borderId="0" xfId="17" applyNumberFormat="1" applyFont="1" applyFill="1" applyBorder="1" applyAlignment="1">
      <alignment horizontal="right" vertical="top" wrapText="1"/>
    </xf>
    <xf numFmtId="164" fontId="7" fillId="0" borderId="0" xfId="0" applyNumberFormat="1" applyFont="1" applyBorder="1" applyAlignment="1">
      <alignment horizontal="right" vertical="top"/>
    </xf>
    <xf numFmtId="164" fontId="7" fillId="0" borderId="0" xfId="0" applyNumberFormat="1" applyFont="1" applyBorder="1" applyAlignment="1">
      <alignment horizontal="left" vertical="top" wrapText="1"/>
    </xf>
    <xf numFmtId="166" fontId="7" fillId="0" borderId="0" xfId="21" applyFont="1" applyFill="1" applyBorder="1" applyAlignment="1" applyProtection="1">
      <alignment vertical="top" wrapText="1"/>
      <protection/>
    </xf>
    <xf numFmtId="166" fontId="11" fillId="0" borderId="0" xfId="0" applyFont="1" applyFill="1" applyAlignment="1">
      <alignment vertical="top"/>
    </xf>
    <xf numFmtId="164" fontId="7" fillId="0" borderId="0" xfId="0" applyNumberFormat="1" applyFont="1" applyFill="1" applyBorder="1" applyAlignment="1" applyProtection="1">
      <alignment horizontal="right" vertical="top" wrapText="1"/>
      <protection/>
    </xf>
    <xf numFmtId="164" fontId="7" fillId="0" borderId="0" xfId="15" applyNumberFormat="1" applyFont="1" applyBorder="1" applyAlignment="1">
      <alignment horizontal="right" vertical="top" wrapText="1"/>
    </xf>
    <xf numFmtId="38" fontId="8" fillId="0" borderId="0" xfId="0" applyNumberFormat="1" applyFont="1" applyFill="1" applyAlignment="1">
      <alignment horizontal="center" vertical="top" wrapText="1"/>
    </xf>
    <xf numFmtId="164" fontId="8" fillId="0" borderId="1" xfId="0" applyNumberFormat="1" applyFont="1" applyFill="1" applyBorder="1" applyAlignment="1" applyProtection="1">
      <alignment horizontal="right" wrapText="1"/>
      <protection/>
    </xf>
    <xf numFmtId="164" fontId="8" fillId="0" borderId="1" xfId="0" applyNumberFormat="1" applyFont="1" applyFill="1" applyBorder="1" applyAlignment="1">
      <alignment horizontal="right" wrapText="1"/>
    </xf>
    <xf numFmtId="164" fontId="7" fillId="0" borderId="0" xfId="0" applyNumberFormat="1" applyFont="1" applyBorder="1" applyAlignment="1">
      <alignment horizontal="right"/>
    </xf>
    <xf numFmtId="164" fontId="7" fillId="0" borderId="0" xfId="0" applyNumberFormat="1" applyFont="1" applyBorder="1" applyAlignment="1">
      <alignment horizontal="right" wrapText="1"/>
    </xf>
    <xf numFmtId="201" fontId="7" fillId="0" borderId="0" xfId="0" applyNumberFormat="1" applyFont="1" applyAlignment="1">
      <alignment horizontal="center" vertical="top"/>
    </xf>
    <xf numFmtId="166" fontId="7" fillId="0" borderId="0" xfId="0" applyFont="1" applyAlignment="1">
      <alignment horizontal="center" vertical="top"/>
    </xf>
    <xf numFmtId="180" fontId="8" fillId="0" borderId="1" xfId="0" applyNumberFormat="1" applyFont="1" applyBorder="1" applyAlignment="1">
      <alignment horizontal="center" wrapText="1"/>
    </xf>
    <xf numFmtId="201" fontId="7" fillId="0" borderId="0" xfId="0" applyNumberFormat="1" applyFont="1" applyAlignment="1">
      <alignment horizontal="center" vertical="top" wrapText="1"/>
    </xf>
    <xf numFmtId="166" fontId="7" fillId="0" borderId="0" xfId="0" applyFont="1" applyAlignment="1">
      <alignment horizontal="center" vertical="top" wrapText="1"/>
    </xf>
    <xf numFmtId="180" fontId="7" fillId="0" borderId="0" xfId="0" applyNumberFormat="1" applyFont="1" applyAlignment="1">
      <alignment horizontal="center" vertical="top" wrapText="1"/>
    </xf>
    <xf numFmtId="201" fontId="11" fillId="0" borderId="0" xfId="0" applyNumberFormat="1" applyFont="1" applyAlignment="1">
      <alignment horizontal="center" vertical="top" wrapText="1"/>
    </xf>
    <xf numFmtId="166" fontId="11" fillId="0" borderId="0" xfId="0" applyFont="1" applyAlignment="1">
      <alignment horizontal="center" vertical="top" wrapText="1"/>
    </xf>
    <xf numFmtId="180" fontId="7" fillId="0" borderId="0" xfId="0" applyNumberFormat="1" applyFont="1" applyAlignment="1">
      <alignment horizontal="center" vertical="top"/>
    </xf>
    <xf numFmtId="180" fontId="7" fillId="0" borderId="0" xfId="0" applyNumberFormat="1" applyFont="1" applyAlignment="1">
      <alignment vertical="top"/>
    </xf>
    <xf numFmtId="201" fontId="7" fillId="0" borderId="0" xfId="0" applyNumberFormat="1" applyFont="1" applyFill="1" applyAlignment="1">
      <alignment horizontal="center" vertical="top"/>
    </xf>
    <xf numFmtId="166" fontId="7" fillId="0" borderId="0" xfId="0" applyNumberFormat="1" applyFont="1" applyBorder="1" applyAlignment="1">
      <alignment wrapText="1"/>
    </xf>
    <xf numFmtId="166" fontId="12" fillId="0" borderId="0" xfId="0" applyNumberFormat="1" applyFont="1" applyAlignment="1">
      <alignment horizontal="center" vertical="top" wrapText="1"/>
    </xf>
    <xf numFmtId="166" fontId="8" fillId="0" borderId="0" xfId="0" applyFont="1" applyFill="1" applyAlignment="1">
      <alignment vertical="top" wrapText="1"/>
    </xf>
    <xf numFmtId="164" fontId="8" fillId="0" borderId="0" xfId="0" applyNumberFormat="1" applyFont="1" applyFill="1" applyBorder="1" applyAlignment="1">
      <alignment vertical="top" wrapText="1"/>
    </xf>
    <xf numFmtId="1" fontId="7" fillId="0" borderId="0" xfId="0" applyNumberFormat="1" applyFont="1" applyAlignment="1">
      <alignment horizontal="center" vertical="top" wrapText="1"/>
    </xf>
    <xf numFmtId="1" fontId="7" fillId="0" borderId="0" xfId="0" applyNumberFormat="1" applyFont="1" applyAlignment="1">
      <alignment horizontal="center" vertical="top"/>
    </xf>
    <xf numFmtId="1" fontId="9" fillId="0" borderId="0" xfId="0" applyNumberFormat="1" applyFont="1" applyFill="1" applyBorder="1" applyAlignment="1">
      <alignment vertical="top" wrapText="1"/>
    </xf>
    <xf numFmtId="166" fontId="8" fillId="0" borderId="0" xfId="0" applyFont="1" applyFill="1" applyAlignment="1">
      <alignment vertical="top"/>
    </xf>
    <xf numFmtId="164" fontId="8" fillId="0" borderId="0" xfId="15" applyNumberFormat="1" applyFont="1" applyBorder="1" applyAlignment="1">
      <alignment vertical="top"/>
    </xf>
    <xf numFmtId="201" fontId="8" fillId="0" borderId="0" xfId="0" applyNumberFormat="1" applyFont="1" applyFill="1" applyAlignment="1">
      <alignment horizontal="center" vertical="top"/>
    </xf>
    <xf numFmtId="166" fontId="8" fillId="0" borderId="0" xfId="0" applyFont="1" applyFill="1" applyBorder="1" applyAlignment="1">
      <alignment vertical="top" wrapText="1"/>
    </xf>
    <xf numFmtId="38" fontId="8" fillId="0" borderId="0" xfId="0" applyNumberFormat="1" applyFont="1" applyBorder="1" applyAlignment="1">
      <alignment horizontal="center" vertical="top" wrapText="1"/>
    </xf>
    <xf numFmtId="166" fontId="13" fillId="0" borderId="0" xfId="0" applyFont="1" applyFill="1" applyAlignment="1">
      <alignment vertical="top"/>
    </xf>
    <xf numFmtId="166" fontId="8" fillId="0" borderId="0" xfId="0" applyFont="1" applyFill="1" applyBorder="1" applyAlignment="1">
      <alignment horizontal="right" vertical="top" wrapText="1"/>
    </xf>
    <xf numFmtId="164" fontId="8" fillId="0" borderId="2" xfId="0" applyNumberFormat="1" applyFont="1" applyFill="1" applyBorder="1" applyAlignment="1">
      <alignment vertical="top" wrapText="1"/>
    </xf>
    <xf numFmtId="164" fontId="8" fillId="0" borderId="3" xfId="0" applyNumberFormat="1" applyFont="1" applyFill="1" applyBorder="1" applyAlignment="1">
      <alignment vertical="top" wrapText="1"/>
    </xf>
    <xf numFmtId="164" fontId="8" fillId="0" borderId="3" xfId="0" applyNumberFormat="1" applyFont="1" applyBorder="1" applyAlignment="1">
      <alignment horizontal="right" vertical="top" wrapText="1"/>
    </xf>
    <xf numFmtId="164" fontId="8" fillId="0" borderId="3" xfId="0" applyNumberFormat="1" applyFont="1" applyBorder="1" applyAlignment="1" applyProtection="1">
      <alignment horizontal="right" vertical="top" wrapText="1"/>
      <protection/>
    </xf>
    <xf numFmtId="38" fontId="8" fillId="0" borderId="4" xfId="0" applyNumberFormat="1" applyFont="1" applyBorder="1" applyAlignment="1">
      <alignment horizontal="center" vertical="top" wrapText="1"/>
    </xf>
    <xf numFmtId="166" fontId="10" fillId="0" borderId="0" xfId="0" applyNumberFormat="1" applyFont="1" applyAlignment="1">
      <alignment horizontal="center" vertical="top" wrapText="1"/>
    </xf>
    <xf numFmtId="201" fontId="8" fillId="0" borderId="1" xfId="0" applyNumberFormat="1" applyFont="1" applyBorder="1" applyAlignment="1">
      <alignment horizontal="center" wrapText="1"/>
    </xf>
    <xf numFmtId="1" fontId="8" fillId="0" borderId="1" xfId="0" applyNumberFormat="1" applyFont="1" applyBorder="1" applyAlignment="1">
      <alignment horizontal="center" wrapText="1"/>
    </xf>
    <xf numFmtId="201" fontId="7" fillId="0" borderId="0" xfId="0" applyNumberFormat="1" applyFont="1" applyFill="1" applyAlignment="1">
      <alignment horizontal="center" vertical="top" wrapText="1"/>
    </xf>
    <xf numFmtId="189" fontId="7" fillId="0" borderId="0" xfId="0" applyNumberFormat="1" applyFont="1" applyAlignment="1">
      <alignment horizontal="center" vertical="top" wrapText="1"/>
    </xf>
    <xf numFmtId="166" fontId="7" fillId="0" borderId="0" xfId="0" applyFont="1" applyAlignment="1">
      <alignment horizontal="center"/>
    </xf>
    <xf numFmtId="1" fontId="11" fillId="0" borderId="0" xfId="0" applyNumberFormat="1" applyFont="1" applyAlignment="1">
      <alignment horizontal="center" vertical="top" wrapText="1"/>
    </xf>
    <xf numFmtId="166" fontId="7" fillId="0" borderId="0" xfId="0" applyFont="1" applyFill="1" applyAlignment="1">
      <alignment horizontal="center" vertical="top" wrapText="1"/>
    </xf>
    <xf numFmtId="1" fontId="7" fillId="0" borderId="0" xfId="0" applyNumberFormat="1" applyFont="1" applyFill="1" applyAlignment="1">
      <alignment horizontal="center" vertical="top" wrapText="1"/>
    </xf>
    <xf numFmtId="1" fontId="7" fillId="0" borderId="0" xfId="0" applyNumberFormat="1" applyFont="1" applyFill="1" applyBorder="1" applyAlignment="1">
      <alignment vertical="top" wrapText="1"/>
    </xf>
    <xf numFmtId="49" fontId="8" fillId="0" borderId="0" xfId="0" applyNumberFormat="1" applyFont="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Update This 01 Supp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01"/>
  <sheetViews>
    <sheetView tabSelected="1" workbookViewId="0" topLeftCell="A1">
      <selection activeCell="J24" sqref="J24:N24"/>
    </sheetView>
  </sheetViews>
  <sheetFormatPr defaultColWidth="9.140625" defaultRowHeight="12.75"/>
  <cols>
    <col min="1" max="1" width="10.7109375" style="54" customWidth="1"/>
    <col min="2" max="2" width="10.140625" style="56" customWidth="1"/>
    <col min="3" max="3" width="6.00390625" style="66" customWidth="1"/>
    <col min="4" max="4" width="16.8515625" style="18" bestFit="1" customWidth="1"/>
    <col min="5" max="5" width="27.00390625" style="18" customWidth="1"/>
    <col min="6" max="6" width="6.7109375" style="33" bestFit="1" customWidth="1"/>
    <col min="7" max="7" width="7.28125" style="33" bestFit="1" customWidth="1"/>
    <col min="8" max="8" width="5.00390625" style="33" bestFit="1" customWidth="1"/>
    <col min="9" max="9" width="70.7109375" style="28" customWidth="1"/>
    <col min="10" max="10" width="10.7109375" style="9" customWidth="1"/>
    <col min="11" max="11" width="14.140625" style="11" bestFit="1" customWidth="1"/>
    <col min="12" max="12" width="10.7109375" style="11" customWidth="1"/>
    <col min="13" max="13" width="13.57421875" style="17" customWidth="1"/>
    <col min="14" max="14" width="12.7109375" style="17" bestFit="1" customWidth="1"/>
    <col min="15" max="15" width="8.8515625" style="18" customWidth="1"/>
    <col min="16" max="16" width="10.421875" style="18" bestFit="1" customWidth="1"/>
    <col min="17" max="17" width="10.00390625" style="18" customWidth="1"/>
    <col min="18" max="16384" width="8.8515625" style="18" customWidth="1"/>
  </cols>
  <sheetData>
    <row r="1" spans="1:14" s="3" customFormat="1" ht="45.75" thickBot="1">
      <c r="A1" s="82" t="s">
        <v>24</v>
      </c>
      <c r="B1" s="53" t="s">
        <v>48</v>
      </c>
      <c r="C1" s="83" t="s">
        <v>26</v>
      </c>
      <c r="D1" s="4" t="s">
        <v>35</v>
      </c>
      <c r="E1" s="5" t="s">
        <v>33</v>
      </c>
      <c r="F1" s="34" t="s">
        <v>43</v>
      </c>
      <c r="G1" s="34" t="s">
        <v>44</v>
      </c>
      <c r="H1" s="34" t="s">
        <v>31</v>
      </c>
      <c r="I1" s="6" t="s">
        <v>32</v>
      </c>
      <c r="J1" s="47" t="s">
        <v>34</v>
      </c>
      <c r="K1" s="48" t="s">
        <v>38</v>
      </c>
      <c r="L1" s="47" t="s">
        <v>39</v>
      </c>
      <c r="M1" s="7" t="s">
        <v>36</v>
      </c>
      <c r="N1" s="7" t="s">
        <v>37</v>
      </c>
    </row>
    <row r="2" spans="1:16" s="2" customFormat="1" ht="27.75" thickTop="1">
      <c r="A2" s="81" t="s">
        <v>64</v>
      </c>
      <c r="B2" s="55" t="s">
        <v>21</v>
      </c>
      <c r="C2" s="66">
        <v>1</v>
      </c>
      <c r="D2" s="90" t="s">
        <v>45</v>
      </c>
      <c r="E2" s="1" t="s">
        <v>63</v>
      </c>
      <c r="F2" s="8"/>
      <c r="G2" s="8"/>
      <c r="H2" s="8"/>
      <c r="I2" s="15" t="s">
        <v>66</v>
      </c>
      <c r="J2" s="22"/>
      <c r="K2" s="22">
        <v>20699</v>
      </c>
      <c r="L2" s="22"/>
      <c r="M2" s="29"/>
      <c r="N2" s="10">
        <f>SUM(J2:M2)</f>
        <v>20699</v>
      </c>
      <c r="O2" s="20"/>
      <c r="P2" s="20"/>
    </row>
    <row r="3" spans="1:16" s="2" customFormat="1" ht="30">
      <c r="A3" s="63"/>
      <c r="B3" s="55" t="s">
        <v>21</v>
      </c>
      <c r="C3" s="66">
        <v>1</v>
      </c>
      <c r="D3" s="12" t="s">
        <v>46</v>
      </c>
      <c r="E3" s="64" t="s">
        <v>55</v>
      </c>
      <c r="F3" s="46"/>
      <c r="G3" s="46"/>
      <c r="H3" s="46"/>
      <c r="I3" s="65" t="s">
        <v>30</v>
      </c>
      <c r="J3" s="22"/>
      <c r="K3" s="22"/>
      <c r="L3" s="22"/>
      <c r="M3" s="29"/>
      <c r="N3" s="10">
        <f aca="true" t="shared" si="0" ref="N3:N18">SUM(J3:M3)</f>
        <v>0</v>
      </c>
      <c r="O3" s="20"/>
      <c r="P3" s="20"/>
    </row>
    <row r="4" spans="1:16" s="2" customFormat="1" ht="54">
      <c r="A4" s="54" t="s">
        <v>50</v>
      </c>
      <c r="B4" s="55" t="s">
        <v>21</v>
      </c>
      <c r="C4" s="66">
        <v>1</v>
      </c>
      <c r="D4" s="12" t="s">
        <v>46</v>
      </c>
      <c r="E4" s="2" t="s">
        <v>1</v>
      </c>
      <c r="F4" s="8"/>
      <c r="G4" s="8"/>
      <c r="H4" s="8"/>
      <c r="I4" s="15" t="s">
        <v>0</v>
      </c>
      <c r="J4" s="22"/>
      <c r="K4" s="22">
        <v>23637</v>
      </c>
      <c r="L4" s="22"/>
      <c r="M4" s="11"/>
      <c r="N4" s="10">
        <f t="shared" si="0"/>
        <v>23637</v>
      </c>
      <c r="O4" s="20"/>
      <c r="P4" s="20"/>
    </row>
    <row r="5" spans="1:16" s="2" customFormat="1" ht="54">
      <c r="A5" s="54" t="s">
        <v>50</v>
      </c>
      <c r="B5" s="55" t="s">
        <v>21</v>
      </c>
      <c r="C5" s="66">
        <v>1</v>
      </c>
      <c r="D5" s="12" t="s">
        <v>46</v>
      </c>
      <c r="E5" s="2" t="s">
        <v>1</v>
      </c>
      <c r="F5" s="8"/>
      <c r="G5" s="8"/>
      <c r="H5" s="8">
        <v>3</v>
      </c>
      <c r="I5" s="15" t="s">
        <v>2</v>
      </c>
      <c r="J5" s="22"/>
      <c r="K5" s="22">
        <v>19500</v>
      </c>
      <c r="L5" s="22"/>
      <c r="M5" s="11"/>
      <c r="N5" s="10">
        <f t="shared" si="0"/>
        <v>19500</v>
      </c>
      <c r="O5" s="20"/>
      <c r="P5" s="20"/>
    </row>
    <row r="6" spans="1:16" s="2" customFormat="1" ht="81">
      <c r="A6" s="54" t="s">
        <v>51</v>
      </c>
      <c r="B6" s="55" t="s">
        <v>21</v>
      </c>
      <c r="C6" s="66">
        <v>1</v>
      </c>
      <c r="D6" s="12" t="s">
        <v>46</v>
      </c>
      <c r="E6" s="2" t="s">
        <v>3</v>
      </c>
      <c r="F6" s="8"/>
      <c r="G6" s="8"/>
      <c r="H6" s="8"/>
      <c r="I6" s="15" t="s">
        <v>65</v>
      </c>
      <c r="J6" s="22"/>
      <c r="K6" s="22">
        <v>1000</v>
      </c>
      <c r="L6" s="22"/>
      <c r="M6" s="11"/>
      <c r="N6" s="10">
        <f t="shared" si="0"/>
        <v>1000</v>
      </c>
      <c r="O6" s="20"/>
      <c r="P6" s="20"/>
    </row>
    <row r="7" spans="1:16" s="2" customFormat="1" ht="67.5">
      <c r="A7" s="54" t="s">
        <v>53</v>
      </c>
      <c r="B7" s="55" t="s">
        <v>21</v>
      </c>
      <c r="C7" s="66">
        <v>1</v>
      </c>
      <c r="D7" s="12" t="s">
        <v>46</v>
      </c>
      <c r="E7" s="2" t="s">
        <v>4</v>
      </c>
      <c r="F7" s="8"/>
      <c r="G7" s="8"/>
      <c r="H7" s="8">
        <v>5</v>
      </c>
      <c r="I7" s="15" t="s">
        <v>6</v>
      </c>
      <c r="J7" s="22"/>
      <c r="K7" s="22">
        <v>24260</v>
      </c>
      <c r="L7" s="22"/>
      <c r="M7" s="11"/>
      <c r="N7" s="10">
        <f t="shared" si="0"/>
        <v>24260</v>
      </c>
      <c r="O7" s="20"/>
      <c r="P7" s="20"/>
    </row>
    <row r="8" spans="1:16" s="2" customFormat="1" ht="54">
      <c r="A8" s="54" t="s">
        <v>51</v>
      </c>
      <c r="B8" s="55" t="s">
        <v>21</v>
      </c>
      <c r="C8" s="66">
        <v>1</v>
      </c>
      <c r="D8" s="12" t="s">
        <v>46</v>
      </c>
      <c r="E8" s="2" t="s">
        <v>5</v>
      </c>
      <c r="F8" s="8"/>
      <c r="G8" s="8"/>
      <c r="H8" s="8"/>
      <c r="I8" s="15" t="s">
        <v>7</v>
      </c>
      <c r="J8" s="22"/>
      <c r="K8" s="22">
        <v>240</v>
      </c>
      <c r="L8" s="22"/>
      <c r="M8" s="11"/>
      <c r="N8" s="10">
        <f t="shared" si="0"/>
        <v>240</v>
      </c>
      <c r="O8" s="20"/>
      <c r="P8" s="20"/>
    </row>
    <row r="9" spans="1:16" s="2" customFormat="1" ht="67.5">
      <c r="A9" s="54" t="s">
        <v>56</v>
      </c>
      <c r="B9" s="55" t="s">
        <v>21</v>
      </c>
      <c r="C9" s="66">
        <v>1</v>
      </c>
      <c r="D9" s="12" t="s">
        <v>47</v>
      </c>
      <c r="G9" s="8"/>
      <c r="H9" s="8"/>
      <c r="I9" s="15" t="s">
        <v>8</v>
      </c>
      <c r="J9" s="22"/>
      <c r="K9" s="22">
        <v>1000</v>
      </c>
      <c r="L9" s="22"/>
      <c r="M9" s="29"/>
      <c r="N9" s="10">
        <f t="shared" si="0"/>
        <v>1000</v>
      </c>
      <c r="O9" s="20"/>
      <c r="P9" s="20"/>
    </row>
    <row r="10" spans="1:16" s="2" customFormat="1" ht="67.5">
      <c r="A10" s="84" t="s">
        <v>10</v>
      </c>
      <c r="B10" s="55" t="s">
        <v>21</v>
      </c>
      <c r="C10" s="66">
        <v>1</v>
      </c>
      <c r="D10" s="12" t="s">
        <v>49</v>
      </c>
      <c r="E10" s="2" t="s">
        <v>58</v>
      </c>
      <c r="F10" s="8"/>
      <c r="G10" s="8"/>
      <c r="H10" s="8"/>
      <c r="I10" s="15" t="s">
        <v>9</v>
      </c>
      <c r="J10" s="22"/>
      <c r="K10" s="22">
        <v>3000</v>
      </c>
      <c r="L10" s="22"/>
      <c r="M10" s="11"/>
      <c r="N10" s="10">
        <f t="shared" si="0"/>
        <v>3000</v>
      </c>
      <c r="O10" s="20"/>
      <c r="P10" s="20"/>
    </row>
    <row r="11" spans="1:16" s="2" customFormat="1" ht="54">
      <c r="A11" s="85" t="s">
        <v>52</v>
      </c>
      <c r="B11" s="55" t="s">
        <v>21</v>
      </c>
      <c r="C11" s="66">
        <v>1</v>
      </c>
      <c r="D11" s="12" t="s">
        <v>40</v>
      </c>
      <c r="E11" s="2" t="s">
        <v>60</v>
      </c>
      <c r="F11" s="8"/>
      <c r="G11" s="8"/>
      <c r="H11" s="8"/>
      <c r="I11" s="62" t="s">
        <v>61</v>
      </c>
      <c r="J11" s="22"/>
      <c r="K11" s="22">
        <v>1500</v>
      </c>
      <c r="L11" s="22">
        <v>1000</v>
      </c>
      <c r="M11" s="11" t="s">
        <v>23</v>
      </c>
      <c r="N11" s="10">
        <f t="shared" si="0"/>
        <v>2500</v>
      </c>
      <c r="O11" s="20"/>
      <c r="P11" s="20"/>
    </row>
    <row r="12" spans="1:16" s="2" customFormat="1" ht="67.5">
      <c r="A12" s="84" t="s">
        <v>19</v>
      </c>
      <c r="B12" s="88" t="s">
        <v>21</v>
      </c>
      <c r="C12" s="66">
        <v>1</v>
      </c>
      <c r="D12" s="12" t="s">
        <v>41</v>
      </c>
      <c r="E12" s="1" t="s">
        <v>62</v>
      </c>
      <c r="F12" s="8"/>
      <c r="G12" s="8"/>
      <c r="H12" s="8"/>
      <c r="I12" s="15" t="s">
        <v>11</v>
      </c>
      <c r="J12" s="22"/>
      <c r="K12" s="22">
        <v>1200.5</v>
      </c>
      <c r="L12" s="22"/>
      <c r="M12" s="29"/>
      <c r="N12" s="10">
        <f t="shared" si="0"/>
        <v>1200.5</v>
      </c>
      <c r="O12" s="20"/>
      <c r="P12" s="20"/>
    </row>
    <row r="13" spans="1:16" s="2" customFormat="1" ht="67.5">
      <c r="A13" s="84" t="s">
        <v>19</v>
      </c>
      <c r="B13" s="88" t="s">
        <v>21</v>
      </c>
      <c r="C13" s="66">
        <v>1</v>
      </c>
      <c r="D13" s="12" t="s">
        <v>41</v>
      </c>
      <c r="E13" s="1" t="s">
        <v>62</v>
      </c>
      <c r="F13" s="8"/>
      <c r="G13" s="8"/>
      <c r="H13" s="8"/>
      <c r="I13" s="15" t="s">
        <v>12</v>
      </c>
      <c r="J13" s="22"/>
      <c r="K13" s="22">
        <v>3307</v>
      </c>
      <c r="L13" s="22"/>
      <c r="M13" s="29"/>
      <c r="N13" s="10">
        <f t="shared" si="0"/>
        <v>3307</v>
      </c>
      <c r="O13" s="20"/>
      <c r="P13" s="20"/>
    </row>
    <row r="14" spans="1:16" s="2" customFormat="1" ht="67.5">
      <c r="A14" s="84" t="s">
        <v>18</v>
      </c>
      <c r="B14" s="88" t="s">
        <v>21</v>
      </c>
      <c r="C14" s="66">
        <v>1</v>
      </c>
      <c r="D14" s="12" t="s">
        <v>41</v>
      </c>
      <c r="E14" s="1" t="s">
        <v>62</v>
      </c>
      <c r="F14" s="8"/>
      <c r="G14" s="8"/>
      <c r="H14" s="8"/>
      <c r="I14" s="15" t="s">
        <v>13</v>
      </c>
      <c r="J14" s="22"/>
      <c r="K14" s="22">
        <v>1144</v>
      </c>
      <c r="L14" s="22"/>
      <c r="M14" s="29"/>
      <c r="N14" s="10">
        <f t="shared" si="0"/>
        <v>1144</v>
      </c>
      <c r="O14" s="20"/>
      <c r="P14" s="20"/>
    </row>
    <row r="15" spans="1:16" s="2" customFormat="1" ht="67.5">
      <c r="A15" s="84" t="s">
        <v>16</v>
      </c>
      <c r="B15" s="88" t="s">
        <v>21</v>
      </c>
      <c r="C15" s="66">
        <v>1</v>
      </c>
      <c r="D15" s="12" t="s">
        <v>41</v>
      </c>
      <c r="E15" s="1" t="s">
        <v>62</v>
      </c>
      <c r="F15" s="8"/>
      <c r="G15" s="8"/>
      <c r="H15" s="8"/>
      <c r="I15" s="15" t="s">
        <v>14</v>
      </c>
      <c r="J15" s="22"/>
      <c r="K15" s="22">
        <v>5490.7</v>
      </c>
      <c r="L15" s="22"/>
      <c r="M15" s="29"/>
      <c r="N15" s="10">
        <f t="shared" si="0"/>
        <v>5490.7</v>
      </c>
      <c r="O15" s="20"/>
      <c r="P15" s="20"/>
    </row>
    <row r="16" spans="1:16" s="1" customFormat="1" ht="81">
      <c r="A16" s="84" t="s">
        <v>17</v>
      </c>
      <c r="B16" s="88" t="s">
        <v>21</v>
      </c>
      <c r="C16" s="66">
        <v>1</v>
      </c>
      <c r="D16" s="12" t="s">
        <v>41</v>
      </c>
      <c r="E16" s="1" t="s">
        <v>62</v>
      </c>
      <c r="F16" s="8"/>
      <c r="G16" s="8"/>
      <c r="H16" s="8"/>
      <c r="I16" s="15" t="s">
        <v>15</v>
      </c>
      <c r="J16" s="22"/>
      <c r="K16" s="22">
        <v>28500</v>
      </c>
      <c r="L16" s="22"/>
      <c r="M16" s="29"/>
      <c r="N16" s="44">
        <f t="shared" si="0"/>
        <v>28500</v>
      </c>
      <c r="O16" s="32"/>
      <c r="P16" s="32"/>
    </row>
    <row r="17" spans="1:16" s="2" customFormat="1" ht="121.5">
      <c r="A17" s="54" t="s">
        <v>54</v>
      </c>
      <c r="B17" s="55" t="s">
        <v>21</v>
      </c>
      <c r="C17" s="66">
        <v>1</v>
      </c>
      <c r="D17" s="12" t="s">
        <v>42</v>
      </c>
      <c r="E17" s="2" t="s">
        <v>55</v>
      </c>
      <c r="F17" s="8"/>
      <c r="G17" s="8"/>
      <c r="H17" s="8"/>
      <c r="I17" s="24" t="s">
        <v>59</v>
      </c>
      <c r="J17" s="22"/>
      <c r="K17" s="22">
        <v>116000</v>
      </c>
      <c r="L17" s="22"/>
      <c r="M17" s="11"/>
      <c r="N17" s="10">
        <f t="shared" si="0"/>
        <v>116000</v>
      </c>
      <c r="O17" s="20"/>
      <c r="P17" s="20"/>
    </row>
    <row r="18" spans="1:16" s="32" customFormat="1" ht="81">
      <c r="A18" s="61" t="s">
        <v>56</v>
      </c>
      <c r="B18" s="55" t="s">
        <v>21</v>
      </c>
      <c r="C18" s="66">
        <v>1</v>
      </c>
      <c r="D18" s="12" t="s">
        <v>42</v>
      </c>
      <c r="E18" s="19" t="s">
        <v>55</v>
      </c>
      <c r="F18" s="35"/>
      <c r="G18" s="35"/>
      <c r="H18" s="35"/>
      <c r="I18" s="19" t="s">
        <v>57</v>
      </c>
      <c r="J18" s="31"/>
      <c r="K18" s="31">
        <v>1000</v>
      </c>
      <c r="L18" s="27"/>
      <c r="M18" s="45"/>
      <c r="N18" s="10">
        <f t="shared" si="0"/>
        <v>1000</v>
      </c>
      <c r="O18" s="43"/>
      <c r="P18" s="43"/>
    </row>
    <row r="19" spans="1:16" s="69" customFormat="1" ht="27">
      <c r="A19" s="71"/>
      <c r="B19" s="55" t="s">
        <v>21</v>
      </c>
      <c r="C19" s="91" t="s">
        <v>67</v>
      </c>
      <c r="D19" s="68"/>
      <c r="E19" s="72"/>
      <c r="F19" s="73">
        <f>SUM(F2:F18)</f>
        <v>0</v>
      </c>
      <c r="G19" s="73">
        <f>SUM(G2:G18)</f>
        <v>0</v>
      </c>
      <c r="H19" s="73">
        <f>SUM(H2:H18)</f>
        <v>8</v>
      </c>
      <c r="I19" s="72" t="s">
        <v>68</v>
      </c>
      <c r="J19" s="70">
        <f>SUM(J2:J18)</f>
        <v>0</v>
      </c>
      <c r="K19" s="70">
        <f>SUM(K2:K18)</f>
        <v>251478.2</v>
      </c>
      <c r="L19" s="70">
        <f>SUM(L2:L18)</f>
        <v>1000</v>
      </c>
      <c r="M19" s="70"/>
      <c r="N19" s="70">
        <f>SUM(N2:N18)</f>
        <v>252478.2</v>
      </c>
      <c r="O19" s="74"/>
      <c r="P19" s="74"/>
    </row>
    <row r="20" spans="1:18" s="37" customFormat="1" ht="40.5">
      <c r="A20" s="86"/>
      <c r="B20" s="55"/>
      <c r="C20" s="66">
        <v>4</v>
      </c>
      <c r="D20" s="12"/>
      <c r="E20" s="1"/>
      <c r="F20" s="8"/>
      <c r="G20" s="8"/>
      <c r="H20" s="8"/>
      <c r="I20" s="1" t="s">
        <v>25</v>
      </c>
      <c r="J20" s="22"/>
      <c r="K20" s="22"/>
      <c r="L20" s="22"/>
      <c r="M20" s="11"/>
      <c r="N20" s="44">
        <f>SUM(J20:M20)</f>
        <v>0</v>
      </c>
      <c r="O20" s="32"/>
      <c r="P20" s="32"/>
      <c r="Q20" s="36"/>
      <c r="R20" s="36"/>
    </row>
    <row r="21" spans="1:256" s="60" customFormat="1" ht="54">
      <c r="A21" s="54" t="s">
        <v>54</v>
      </c>
      <c r="B21" s="55" t="s">
        <v>22</v>
      </c>
      <c r="C21" s="66">
        <v>5</v>
      </c>
      <c r="D21" s="12" t="s">
        <v>42</v>
      </c>
      <c r="E21" s="2"/>
      <c r="F21" s="8"/>
      <c r="G21" s="8"/>
      <c r="H21" s="8"/>
      <c r="I21" s="24" t="s">
        <v>20</v>
      </c>
      <c r="J21" s="9"/>
      <c r="K21" s="9"/>
      <c r="L21" s="9"/>
      <c r="M21" s="11"/>
      <c r="N21" s="10">
        <f>SUM(J21:M21)</f>
        <v>0</v>
      </c>
      <c r="O21" s="2"/>
      <c r="P21" s="2"/>
      <c r="Q21" s="17"/>
      <c r="R21" s="13"/>
      <c r="S21" s="16"/>
      <c r="T21" s="13"/>
      <c r="U21" s="13"/>
      <c r="V21" s="41"/>
      <c r="W21" s="49"/>
      <c r="X21" s="16"/>
      <c r="Y21" s="16"/>
      <c r="Z21" s="17"/>
      <c r="AA21" s="13"/>
      <c r="AB21" s="18"/>
      <c r="AC21" s="21"/>
      <c r="AD21" s="21"/>
      <c r="AE21" s="30"/>
      <c r="AF21" s="49"/>
      <c r="AG21" s="16"/>
      <c r="AH21" s="16"/>
      <c r="AI21" s="17"/>
      <c r="AJ21" s="13"/>
      <c r="AK21" s="18"/>
      <c r="AL21" s="21"/>
      <c r="AM21" s="21"/>
      <c r="AN21" s="30"/>
      <c r="AO21" s="49"/>
      <c r="AP21" s="16"/>
      <c r="AQ21" s="16"/>
      <c r="AR21" s="17"/>
      <c r="AS21" s="13"/>
      <c r="AT21" s="18"/>
      <c r="AU21" s="21"/>
      <c r="AV21" s="21"/>
      <c r="AW21" s="30"/>
      <c r="AX21" s="49"/>
      <c r="AY21" s="16"/>
      <c r="AZ21" s="16"/>
      <c r="BA21" s="17"/>
      <c r="BB21" s="13"/>
      <c r="BC21" s="18"/>
      <c r="BD21" s="21"/>
      <c r="BE21" s="21"/>
      <c r="BF21" s="30"/>
      <c r="BG21" s="49"/>
      <c r="BH21" s="16"/>
      <c r="BI21" s="16"/>
      <c r="BJ21" s="17"/>
      <c r="BK21" s="13"/>
      <c r="BL21" s="18"/>
      <c r="BM21" s="21"/>
      <c r="BN21" s="21"/>
      <c r="BO21" s="30"/>
      <c r="BP21" s="49"/>
      <c r="BQ21" s="16"/>
      <c r="BR21" s="16"/>
      <c r="BS21" s="17"/>
      <c r="BT21" s="13"/>
      <c r="BU21" s="18"/>
      <c r="BV21" s="21"/>
      <c r="BW21" s="21"/>
      <c r="BX21" s="30"/>
      <c r="BY21" s="49"/>
      <c r="BZ21" s="16"/>
      <c r="CA21" s="16"/>
      <c r="CB21" s="17"/>
      <c r="CC21" s="13"/>
      <c r="CD21" s="18"/>
      <c r="CE21" s="21"/>
      <c r="CF21" s="21"/>
      <c r="CG21" s="30"/>
      <c r="CH21" s="49"/>
      <c r="CI21" s="16"/>
      <c r="CJ21" s="16"/>
      <c r="CK21" s="17"/>
      <c r="CL21" s="13"/>
      <c r="CM21" s="18"/>
      <c r="CN21" s="21"/>
      <c r="CO21" s="21"/>
      <c r="CP21" s="30"/>
      <c r="CQ21" s="49"/>
      <c r="CR21" s="16"/>
      <c r="CS21" s="16"/>
      <c r="CT21" s="17"/>
      <c r="CU21" s="13"/>
      <c r="CV21" s="18"/>
      <c r="CW21" s="21"/>
      <c r="CX21" s="21"/>
      <c r="CY21" s="30"/>
      <c r="CZ21" s="49"/>
      <c r="DA21" s="16"/>
      <c r="DB21" s="16"/>
      <c r="DC21" s="17"/>
      <c r="DD21" s="13"/>
      <c r="DE21" s="18"/>
      <c r="DF21" s="21"/>
      <c r="DG21" s="21"/>
      <c r="DH21" s="30"/>
      <c r="DI21" s="49"/>
      <c r="DJ21" s="16"/>
      <c r="DK21" s="16"/>
      <c r="DL21" s="17"/>
      <c r="DM21" s="13"/>
      <c r="DN21" s="18"/>
      <c r="DO21" s="21"/>
      <c r="DP21" s="21"/>
      <c r="DQ21" s="30"/>
      <c r="DR21" s="49"/>
      <c r="DS21" s="16"/>
      <c r="DT21" s="16"/>
      <c r="DU21" s="17"/>
      <c r="DV21" s="13"/>
      <c r="DW21" s="18"/>
      <c r="DX21" s="21"/>
      <c r="DY21" s="21"/>
      <c r="DZ21" s="30"/>
      <c r="EA21" s="49"/>
      <c r="EB21" s="16"/>
      <c r="EC21" s="16"/>
      <c r="ED21" s="17"/>
      <c r="EE21" s="13"/>
      <c r="EF21" s="18"/>
      <c r="EG21" s="21"/>
      <c r="EH21" s="21"/>
      <c r="EI21" s="30"/>
      <c r="EJ21" s="49"/>
      <c r="EK21" s="16"/>
      <c r="EL21" s="16"/>
      <c r="EM21" s="17"/>
      <c r="EN21" s="13"/>
      <c r="EO21" s="18"/>
      <c r="EP21" s="21"/>
      <c r="EQ21" s="21"/>
      <c r="ER21" s="30"/>
      <c r="ES21" s="49"/>
      <c r="ET21" s="16"/>
      <c r="EU21" s="16"/>
      <c r="EV21" s="17"/>
      <c r="EW21" s="13"/>
      <c r="EX21" s="18"/>
      <c r="EY21" s="21"/>
      <c r="EZ21" s="21"/>
      <c r="FA21" s="30"/>
      <c r="FB21" s="49"/>
      <c r="FC21" s="16"/>
      <c r="FD21" s="16"/>
      <c r="FE21" s="17"/>
      <c r="FF21" s="13"/>
      <c r="FG21" s="18"/>
      <c r="FH21" s="21"/>
      <c r="FI21" s="21"/>
      <c r="FJ21" s="30"/>
      <c r="FK21" s="49"/>
      <c r="FL21" s="16"/>
      <c r="FM21" s="16"/>
      <c r="FN21" s="17"/>
      <c r="FO21" s="13"/>
      <c r="FP21" s="18"/>
      <c r="FQ21" s="21"/>
      <c r="FR21" s="21"/>
      <c r="FS21" s="30"/>
      <c r="FT21" s="49"/>
      <c r="FU21" s="16"/>
      <c r="FV21" s="16"/>
      <c r="FW21" s="17"/>
      <c r="FX21" s="13"/>
      <c r="FY21" s="18"/>
      <c r="FZ21" s="21"/>
      <c r="GA21" s="21"/>
      <c r="GB21" s="30"/>
      <c r="GC21" s="49"/>
      <c r="GD21" s="16"/>
      <c r="GE21" s="16"/>
      <c r="GF21" s="17"/>
      <c r="GG21" s="13"/>
      <c r="GH21" s="18"/>
      <c r="GI21" s="21"/>
      <c r="GJ21" s="21"/>
      <c r="GK21" s="30"/>
      <c r="GL21" s="49"/>
      <c r="GM21" s="16"/>
      <c r="GN21" s="16"/>
      <c r="GO21" s="17"/>
      <c r="GP21" s="13"/>
      <c r="GQ21" s="18"/>
      <c r="GR21" s="21"/>
      <c r="GS21" s="21"/>
      <c r="GT21" s="30"/>
      <c r="GU21" s="49"/>
      <c r="GV21" s="16"/>
      <c r="GW21" s="16"/>
      <c r="GX21" s="17"/>
      <c r="GY21" s="13"/>
      <c r="GZ21" s="18"/>
      <c r="HA21" s="21"/>
      <c r="HB21" s="21"/>
      <c r="HC21" s="30"/>
      <c r="HD21" s="49"/>
      <c r="HE21" s="16"/>
      <c r="HF21" s="16"/>
      <c r="HG21" s="17"/>
      <c r="HH21" s="13"/>
      <c r="HI21" s="18"/>
      <c r="HJ21" s="21"/>
      <c r="HK21" s="21"/>
      <c r="HL21" s="30"/>
      <c r="HM21" s="49"/>
      <c r="HN21" s="16"/>
      <c r="HO21" s="16"/>
      <c r="HP21" s="17"/>
      <c r="HQ21" s="13"/>
      <c r="HR21" s="18"/>
      <c r="HS21" s="21"/>
      <c r="HT21" s="21"/>
      <c r="HU21" s="30"/>
      <c r="HV21" s="49"/>
      <c r="HW21" s="16"/>
      <c r="HX21" s="16"/>
      <c r="HY21" s="17"/>
      <c r="HZ21" s="13"/>
      <c r="IA21" s="18"/>
      <c r="IB21" s="21"/>
      <c r="IC21" s="21"/>
      <c r="ID21" s="30"/>
      <c r="IE21" s="49"/>
      <c r="IF21" s="16"/>
      <c r="IG21" s="16"/>
      <c r="IH21" s="17"/>
      <c r="II21" s="13"/>
      <c r="IJ21" s="18"/>
      <c r="IK21" s="21"/>
      <c r="IL21" s="21"/>
      <c r="IM21" s="30"/>
      <c r="IN21" s="49"/>
      <c r="IO21" s="16"/>
      <c r="IP21" s="16"/>
      <c r="IQ21" s="17"/>
      <c r="IR21" s="13"/>
      <c r="IS21" s="18"/>
      <c r="IT21" s="21"/>
      <c r="IU21" s="21"/>
      <c r="IV21" s="30"/>
    </row>
    <row r="22" spans="1:16" s="37" customFormat="1" ht="13.5">
      <c r="A22" s="54"/>
      <c r="B22" s="55"/>
      <c r="C22" s="66">
        <v>6</v>
      </c>
      <c r="D22" s="19"/>
      <c r="E22" s="19"/>
      <c r="F22" s="35"/>
      <c r="G22" s="35"/>
      <c r="H22" s="35"/>
      <c r="I22" s="19" t="s">
        <v>69</v>
      </c>
      <c r="J22" s="15"/>
      <c r="K22" s="15"/>
      <c r="L22" s="15"/>
      <c r="M22" s="40"/>
      <c r="N22" s="10">
        <f>SUM(J22:M22)</f>
        <v>0</v>
      </c>
      <c r="O22" s="36"/>
      <c r="P22" s="36"/>
    </row>
    <row r="23" spans="1:16" s="2" customFormat="1" ht="13.5">
      <c r="A23" s="54"/>
      <c r="B23" s="55"/>
      <c r="C23" s="66">
        <v>7</v>
      </c>
      <c r="D23" s="19"/>
      <c r="E23" s="19"/>
      <c r="F23" s="35"/>
      <c r="G23" s="35"/>
      <c r="H23" s="35"/>
      <c r="I23" s="19" t="s">
        <v>27</v>
      </c>
      <c r="J23" s="15"/>
      <c r="K23" s="15"/>
      <c r="L23" s="15"/>
      <c r="M23" s="38"/>
      <c r="N23" s="10">
        <f>SUM(J23:M23)</f>
        <v>0</v>
      </c>
      <c r="O23" s="36"/>
      <c r="P23" s="36"/>
    </row>
    <row r="24" spans="1:16" s="37" customFormat="1" ht="15">
      <c r="A24" s="54"/>
      <c r="B24" s="55"/>
      <c r="C24" s="66"/>
      <c r="D24" s="19"/>
      <c r="E24" s="19"/>
      <c r="F24" s="80">
        <f>SUM(F20:F23)+F19</f>
        <v>0</v>
      </c>
      <c r="G24" s="80">
        <f>SUM(G20:G23)+G19</f>
        <v>0</v>
      </c>
      <c r="H24" s="80">
        <f>SUM(H20:H23)+H19</f>
        <v>8</v>
      </c>
      <c r="I24" s="75" t="s">
        <v>28</v>
      </c>
      <c r="J24" s="76">
        <f>SUM(J20:J23)+J19</f>
        <v>0</v>
      </c>
      <c r="K24" s="76">
        <f>SUM(K20:K23)+K19</f>
        <v>251478.2</v>
      </c>
      <c r="L24" s="76">
        <f>SUM(L20:L23)+L19</f>
        <v>1000</v>
      </c>
      <c r="M24" s="76">
        <f>SUM(M20:M23)+M19</f>
        <v>0</v>
      </c>
      <c r="N24" s="76">
        <f>SUM(N20:N23)+N19</f>
        <v>252478.2</v>
      </c>
      <c r="O24" s="36"/>
      <c r="P24" s="36"/>
    </row>
    <row r="25" spans="1:256" s="60" customFormat="1" ht="30.75" thickBot="1">
      <c r="A25" s="51"/>
      <c r="B25" s="59"/>
      <c r="C25" s="67"/>
      <c r="D25" s="19"/>
      <c r="E25" s="19"/>
      <c r="F25" s="35"/>
      <c r="G25" s="35"/>
      <c r="H25" s="35"/>
      <c r="I25" s="75" t="s">
        <v>29</v>
      </c>
      <c r="J25" s="77">
        <f>J24</f>
        <v>0</v>
      </c>
      <c r="K25" s="77">
        <f>K24+80000</f>
        <v>331478.2</v>
      </c>
      <c r="L25" s="77">
        <f>L24</f>
        <v>1000</v>
      </c>
      <c r="M25" s="78"/>
      <c r="N25" s="79">
        <f>SUM(J25:L25)</f>
        <v>332478.2</v>
      </c>
      <c r="O25" s="36"/>
      <c r="P25" s="36"/>
      <c r="Q25" s="17"/>
      <c r="R25" s="13"/>
      <c r="S25" s="16"/>
      <c r="T25" s="13"/>
      <c r="U25" s="13"/>
      <c r="V25" s="41"/>
      <c r="W25" s="50"/>
      <c r="X25" s="16"/>
      <c r="Y25" s="16"/>
      <c r="Z25" s="17"/>
      <c r="AA25" s="13"/>
      <c r="AB25" s="18"/>
      <c r="AC25" s="21"/>
      <c r="AD25" s="21"/>
      <c r="AE25" s="30"/>
      <c r="AF25" s="50"/>
      <c r="AG25" s="16"/>
      <c r="AH25" s="16"/>
      <c r="AI25" s="17"/>
      <c r="AJ25" s="13"/>
      <c r="AK25" s="18"/>
      <c r="AL25" s="21"/>
      <c r="AM25" s="21"/>
      <c r="AN25" s="30"/>
      <c r="AO25" s="50"/>
      <c r="AP25" s="16"/>
      <c r="AQ25" s="16"/>
      <c r="AR25" s="17"/>
      <c r="AS25" s="13"/>
      <c r="AT25" s="18"/>
      <c r="AU25" s="21"/>
      <c r="AV25" s="21"/>
      <c r="AW25" s="30"/>
      <c r="AX25" s="50"/>
      <c r="AY25" s="16"/>
      <c r="AZ25" s="16"/>
      <c r="BA25" s="17"/>
      <c r="BB25" s="13"/>
      <c r="BC25" s="18"/>
      <c r="BD25" s="21"/>
      <c r="BE25" s="21"/>
      <c r="BF25" s="30"/>
      <c r="BG25" s="50"/>
      <c r="BH25" s="16"/>
      <c r="BI25" s="16"/>
      <c r="BJ25" s="17"/>
      <c r="BK25" s="13"/>
      <c r="BL25" s="18"/>
      <c r="BM25" s="21"/>
      <c r="BN25" s="21"/>
      <c r="BO25" s="30"/>
      <c r="BP25" s="50"/>
      <c r="BQ25" s="16"/>
      <c r="BR25" s="16"/>
      <c r="BS25" s="17"/>
      <c r="BT25" s="13"/>
      <c r="BU25" s="18"/>
      <c r="BV25" s="21"/>
      <c r="BW25" s="21"/>
      <c r="BX25" s="30"/>
      <c r="BY25" s="50"/>
      <c r="BZ25" s="16"/>
      <c r="CA25" s="16"/>
      <c r="CB25" s="17"/>
      <c r="CC25" s="13"/>
      <c r="CD25" s="18"/>
      <c r="CE25" s="21"/>
      <c r="CF25" s="21"/>
      <c r="CG25" s="30"/>
      <c r="CH25" s="50"/>
      <c r="CI25" s="16"/>
      <c r="CJ25" s="16"/>
      <c r="CK25" s="17"/>
      <c r="CL25" s="13"/>
      <c r="CM25" s="18"/>
      <c r="CN25" s="21"/>
      <c r="CO25" s="21"/>
      <c r="CP25" s="30"/>
      <c r="CQ25" s="50"/>
      <c r="CR25" s="16"/>
      <c r="CS25" s="16"/>
      <c r="CT25" s="17"/>
      <c r="CU25" s="13"/>
      <c r="CV25" s="18"/>
      <c r="CW25" s="21"/>
      <c r="CX25" s="21"/>
      <c r="CY25" s="30"/>
      <c r="CZ25" s="50"/>
      <c r="DA25" s="16"/>
      <c r="DB25" s="16"/>
      <c r="DC25" s="17"/>
      <c r="DD25" s="13"/>
      <c r="DE25" s="18"/>
      <c r="DF25" s="21"/>
      <c r="DG25" s="21"/>
      <c r="DH25" s="30"/>
      <c r="DI25" s="50"/>
      <c r="DJ25" s="16"/>
      <c r="DK25" s="16"/>
      <c r="DL25" s="17"/>
      <c r="DM25" s="13"/>
      <c r="DN25" s="18"/>
      <c r="DO25" s="21"/>
      <c r="DP25" s="21"/>
      <c r="DQ25" s="30"/>
      <c r="DR25" s="50"/>
      <c r="DS25" s="16"/>
      <c r="DT25" s="16"/>
      <c r="DU25" s="17"/>
      <c r="DV25" s="13"/>
      <c r="DW25" s="18"/>
      <c r="DX25" s="21"/>
      <c r="DY25" s="21"/>
      <c r="DZ25" s="30"/>
      <c r="EA25" s="50"/>
      <c r="EB25" s="16"/>
      <c r="EC25" s="16"/>
      <c r="ED25" s="17"/>
      <c r="EE25" s="13"/>
      <c r="EF25" s="18"/>
      <c r="EG25" s="21"/>
      <c r="EH25" s="21"/>
      <c r="EI25" s="30"/>
      <c r="EJ25" s="50"/>
      <c r="EK25" s="16"/>
      <c r="EL25" s="16"/>
      <c r="EM25" s="17"/>
      <c r="EN25" s="13"/>
      <c r="EO25" s="18"/>
      <c r="EP25" s="21"/>
      <c r="EQ25" s="21"/>
      <c r="ER25" s="30"/>
      <c r="ES25" s="50"/>
      <c r="ET25" s="16"/>
      <c r="EU25" s="16"/>
      <c r="EV25" s="17"/>
      <c r="EW25" s="13"/>
      <c r="EX25" s="18"/>
      <c r="EY25" s="21"/>
      <c r="EZ25" s="21"/>
      <c r="FA25" s="30"/>
      <c r="FB25" s="50"/>
      <c r="FC25" s="16"/>
      <c r="FD25" s="16"/>
      <c r="FE25" s="17"/>
      <c r="FF25" s="13"/>
      <c r="FG25" s="18"/>
      <c r="FH25" s="21"/>
      <c r="FI25" s="21"/>
      <c r="FJ25" s="30"/>
      <c r="FK25" s="50"/>
      <c r="FL25" s="16"/>
      <c r="FM25" s="16"/>
      <c r="FN25" s="17"/>
      <c r="FO25" s="13"/>
      <c r="FP25" s="18"/>
      <c r="FQ25" s="21"/>
      <c r="FR25" s="21"/>
      <c r="FS25" s="30"/>
      <c r="FT25" s="50"/>
      <c r="FU25" s="16"/>
      <c r="FV25" s="16"/>
      <c r="FW25" s="17"/>
      <c r="FX25" s="13"/>
      <c r="FY25" s="18"/>
      <c r="FZ25" s="21"/>
      <c r="GA25" s="21"/>
      <c r="GB25" s="30"/>
      <c r="GC25" s="50"/>
      <c r="GD25" s="16"/>
      <c r="GE25" s="16"/>
      <c r="GF25" s="17"/>
      <c r="GG25" s="13"/>
      <c r="GH25" s="18"/>
      <c r="GI25" s="21"/>
      <c r="GJ25" s="21"/>
      <c r="GK25" s="30"/>
      <c r="GL25" s="50"/>
      <c r="GM25" s="16"/>
      <c r="GN25" s="16"/>
      <c r="GO25" s="17"/>
      <c r="GP25" s="13"/>
      <c r="GQ25" s="18"/>
      <c r="GR25" s="21"/>
      <c r="GS25" s="21"/>
      <c r="GT25" s="30"/>
      <c r="GU25" s="50"/>
      <c r="GV25" s="16"/>
      <c r="GW25" s="16"/>
      <c r="GX25" s="17"/>
      <c r="GY25" s="13"/>
      <c r="GZ25" s="18"/>
      <c r="HA25" s="21"/>
      <c r="HB25" s="21"/>
      <c r="HC25" s="30"/>
      <c r="HD25" s="50"/>
      <c r="HE25" s="16"/>
      <c r="HF25" s="16"/>
      <c r="HG25" s="17"/>
      <c r="HH25" s="13"/>
      <c r="HI25" s="18"/>
      <c r="HJ25" s="21"/>
      <c r="HK25" s="21"/>
      <c r="HL25" s="30"/>
      <c r="HM25" s="50"/>
      <c r="HN25" s="16"/>
      <c r="HO25" s="16"/>
      <c r="HP25" s="17"/>
      <c r="HQ25" s="13"/>
      <c r="HR25" s="18"/>
      <c r="HS25" s="21"/>
      <c r="HT25" s="21"/>
      <c r="HU25" s="30"/>
      <c r="HV25" s="50"/>
      <c r="HW25" s="16"/>
      <c r="HX25" s="16"/>
      <c r="HY25" s="17"/>
      <c r="HZ25" s="13"/>
      <c r="IA25" s="18"/>
      <c r="IB25" s="21"/>
      <c r="IC25" s="21"/>
      <c r="ID25" s="30"/>
      <c r="IE25" s="50"/>
      <c r="IF25" s="16"/>
      <c r="IG25" s="16"/>
      <c r="IH25" s="17"/>
      <c r="II25" s="13"/>
      <c r="IJ25" s="18"/>
      <c r="IK25" s="21"/>
      <c r="IL25" s="21"/>
      <c r="IM25" s="30"/>
      <c r="IN25" s="50"/>
      <c r="IO25" s="16"/>
      <c r="IP25" s="16"/>
      <c r="IQ25" s="17"/>
      <c r="IR25" s="13"/>
      <c r="IS25" s="18"/>
      <c r="IT25" s="21"/>
      <c r="IU25" s="21"/>
      <c r="IV25" s="30"/>
    </row>
    <row r="26" spans="1:256" s="60" customFormat="1" ht="14.25" thickTop="1">
      <c r="A26" s="51"/>
      <c r="B26" s="59"/>
      <c r="C26" s="67"/>
      <c r="D26" s="1"/>
      <c r="E26" s="23"/>
      <c r="F26" s="8"/>
      <c r="G26" s="8"/>
      <c r="H26" s="8"/>
      <c r="I26" s="24"/>
      <c r="J26" s="9"/>
      <c r="K26" s="9"/>
      <c r="L26" s="25"/>
      <c r="M26" s="26"/>
      <c r="N26" s="10"/>
      <c r="O26" s="2"/>
      <c r="P26" s="2"/>
      <c r="Q26" s="11"/>
      <c r="R26" s="14"/>
      <c r="S26" s="16"/>
      <c r="T26" s="15"/>
      <c r="U26" s="13"/>
      <c r="V26" s="41"/>
      <c r="W26" s="39"/>
      <c r="X26" s="9"/>
      <c r="Y26" s="9"/>
      <c r="Z26" s="11"/>
      <c r="AA26" s="14"/>
      <c r="AB26" s="18"/>
      <c r="AC26" s="19"/>
      <c r="AD26" s="21"/>
      <c r="AE26" s="30"/>
      <c r="AF26" s="39"/>
      <c r="AG26" s="9"/>
      <c r="AH26" s="9"/>
      <c r="AI26" s="11"/>
      <c r="AJ26" s="14"/>
      <c r="AK26" s="18"/>
      <c r="AL26" s="19"/>
      <c r="AM26" s="21"/>
      <c r="AN26" s="30"/>
      <c r="AO26" s="39"/>
      <c r="AP26" s="9"/>
      <c r="AQ26" s="9"/>
      <c r="AR26" s="11"/>
      <c r="AS26" s="14"/>
      <c r="AT26" s="18"/>
      <c r="AU26" s="19"/>
      <c r="AV26" s="21"/>
      <c r="AW26" s="30"/>
      <c r="AX26" s="39"/>
      <c r="AY26" s="9"/>
      <c r="AZ26" s="9"/>
      <c r="BA26" s="11"/>
      <c r="BB26" s="14"/>
      <c r="BC26" s="18"/>
      <c r="BD26" s="19"/>
      <c r="BE26" s="21"/>
      <c r="BF26" s="30"/>
      <c r="BG26" s="39"/>
      <c r="BH26" s="9"/>
      <c r="BI26" s="9"/>
      <c r="BJ26" s="11"/>
      <c r="BK26" s="14"/>
      <c r="BL26" s="18"/>
      <c r="BM26" s="19"/>
      <c r="BN26" s="21"/>
      <c r="BO26" s="30"/>
      <c r="BP26" s="39"/>
      <c r="BQ26" s="9"/>
      <c r="BR26" s="9"/>
      <c r="BS26" s="11"/>
      <c r="BT26" s="14"/>
      <c r="BU26" s="18"/>
      <c r="BV26" s="19"/>
      <c r="BW26" s="21"/>
      <c r="BX26" s="30"/>
      <c r="BY26" s="39"/>
      <c r="BZ26" s="9"/>
      <c r="CA26" s="9"/>
      <c r="CB26" s="11"/>
      <c r="CC26" s="14"/>
      <c r="CD26" s="18"/>
      <c r="CE26" s="19"/>
      <c r="CF26" s="21"/>
      <c r="CG26" s="30"/>
      <c r="CH26" s="39"/>
      <c r="CI26" s="9"/>
      <c r="CJ26" s="9"/>
      <c r="CK26" s="11"/>
      <c r="CL26" s="14"/>
      <c r="CM26" s="18"/>
      <c r="CN26" s="19"/>
      <c r="CO26" s="21"/>
      <c r="CP26" s="30"/>
      <c r="CQ26" s="39"/>
      <c r="CR26" s="9"/>
      <c r="CS26" s="9"/>
      <c r="CT26" s="11"/>
      <c r="CU26" s="14"/>
      <c r="CV26" s="18"/>
      <c r="CW26" s="19"/>
      <c r="CX26" s="21"/>
      <c r="CY26" s="30"/>
      <c r="CZ26" s="39"/>
      <c r="DA26" s="9"/>
      <c r="DB26" s="9"/>
      <c r="DC26" s="11"/>
      <c r="DD26" s="14"/>
      <c r="DE26" s="18"/>
      <c r="DF26" s="19"/>
      <c r="DG26" s="21"/>
      <c r="DH26" s="30"/>
      <c r="DI26" s="39"/>
      <c r="DJ26" s="9"/>
      <c r="DK26" s="9"/>
      <c r="DL26" s="11"/>
      <c r="DM26" s="14"/>
      <c r="DN26" s="18"/>
      <c r="DO26" s="19"/>
      <c r="DP26" s="21"/>
      <c r="DQ26" s="30"/>
      <c r="DR26" s="39"/>
      <c r="DS26" s="9"/>
      <c r="DT26" s="9"/>
      <c r="DU26" s="11"/>
      <c r="DV26" s="14"/>
      <c r="DW26" s="18"/>
      <c r="DX26" s="19"/>
      <c r="DY26" s="21"/>
      <c r="DZ26" s="30"/>
      <c r="EA26" s="39"/>
      <c r="EB26" s="9"/>
      <c r="EC26" s="9"/>
      <c r="ED26" s="11"/>
      <c r="EE26" s="14"/>
      <c r="EF26" s="18"/>
      <c r="EG26" s="19"/>
      <c r="EH26" s="21"/>
      <c r="EI26" s="30"/>
      <c r="EJ26" s="39"/>
      <c r="EK26" s="9"/>
      <c r="EL26" s="9"/>
      <c r="EM26" s="11"/>
      <c r="EN26" s="14"/>
      <c r="EO26" s="18"/>
      <c r="EP26" s="19"/>
      <c r="EQ26" s="21"/>
      <c r="ER26" s="30"/>
      <c r="ES26" s="39"/>
      <c r="ET26" s="9"/>
      <c r="EU26" s="9"/>
      <c r="EV26" s="11"/>
      <c r="EW26" s="14"/>
      <c r="EX26" s="18"/>
      <c r="EY26" s="19"/>
      <c r="EZ26" s="21"/>
      <c r="FA26" s="30"/>
      <c r="FB26" s="39"/>
      <c r="FC26" s="9"/>
      <c r="FD26" s="9"/>
      <c r="FE26" s="11"/>
      <c r="FF26" s="14"/>
      <c r="FG26" s="18"/>
      <c r="FH26" s="19"/>
      <c r="FI26" s="21"/>
      <c r="FJ26" s="30"/>
      <c r="FK26" s="39"/>
      <c r="FL26" s="9"/>
      <c r="FM26" s="9"/>
      <c r="FN26" s="11"/>
      <c r="FO26" s="14"/>
      <c r="FP26" s="18"/>
      <c r="FQ26" s="19"/>
      <c r="FR26" s="21"/>
      <c r="FS26" s="30"/>
      <c r="FT26" s="39"/>
      <c r="FU26" s="9"/>
      <c r="FV26" s="9"/>
      <c r="FW26" s="11"/>
      <c r="FX26" s="14"/>
      <c r="FY26" s="18"/>
      <c r="FZ26" s="19"/>
      <c r="GA26" s="21"/>
      <c r="GB26" s="30"/>
      <c r="GC26" s="39"/>
      <c r="GD26" s="9"/>
      <c r="GE26" s="9"/>
      <c r="GF26" s="11"/>
      <c r="GG26" s="14"/>
      <c r="GH26" s="18"/>
      <c r="GI26" s="19"/>
      <c r="GJ26" s="21"/>
      <c r="GK26" s="30"/>
      <c r="GL26" s="39"/>
      <c r="GM26" s="9"/>
      <c r="GN26" s="9"/>
      <c r="GO26" s="11"/>
      <c r="GP26" s="14"/>
      <c r="GQ26" s="18"/>
      <c r="GR26" s="19"/>
      <c r="GS26" s="21"/>
      <c r="GT26" s="30"/>
      <c r="GU26" s="39"/>
      <c r="GV26" s="9"/>
      <c r="GW26" s="9"/>
      <c r="GX26" s="11"/>
      <c r="GY26" s="14"/>
      <c r="GZ26" s="18"/>
      <c r="HA26" s="19"/>
      <c r="HB26" s="21"/>
      <c r="HC26" s="30"/>
      <c r="HD26" s="39"/>
      <c r="HE26" s="9"/>
      <c r="HF26" s="9"/>
      <c r="HG26" s="11"/>
      <c r="HH26" s="14"/>
      <c r="HI26" s="18"/>
      <c r="HJ26" s="19"/>
      <c r="HK26" s="21"/>
      <c r="HL26" s="30"/>
      <c r="HM26" s="39"/>
      <c r="HN26" s="9"/>
      <c r="HO26" s="9"/>
      <c r="HP26" s="11"/>
      <c r="HQ26" s="14"/>
      <c r="HR26" s="18"/>
      <c r="HS26" s="19"/>
      <c r="HT26" s="21"/>
      <c r="HU26" s="30"/>
      <c r="HV26" s="39"/>
      <c r="HW26" s="9"/>
      <c r="HX26" s="9"/>
      <c r="HY26" s="11"/>
      <c r="HZ26" s="14"/>
      <c r="IA26" s="18"/>
      <c r="IB26" s="19"/>
      <c r="IC26" s="21"/>
      <c r="ID26" s="30"/>
      <c r="IE26" s="39"/>
      <c r="IF26" s="9"/>
      <c r="IG26" s="9"/>
      <c r="IH26" s="11"/>
      <c r="II26" s="14"/>
      <c r="IJ26" s="18"/>
      <c r="IK26" s="19"/>
      <c r="IL26" s="21"/>
      <c r="IM26" s="30"/>
      <c r="IN26" s="39"/>
      <c r="IO26" s="9"/>
      <c r="IP26" s="9"/>
      <c r="IQ26" s="11"/>
      <c r="IR26" s="14"/>
      <c r="IS26" s="18"/>
      <c r="IT26" s="19"/>
      <c r="IU26" s="21"/>
      <c r="IV26" s="30"/>
    </row>
    <row r="27" spans="1:256" s="60" customFormat="1" ht="13.5">
      <c r="A27" s="51"/>
      <c r="B27" s="59"/>
      <c r="C27" s="67"/>
      <c r="D27" s="1"/>
      <c r="E27" s="23"/>
      <c r="F27" s="8"/>
      <c r="G27" s="8"/>
      <c r="H27" s="8"/>
      <c r="I27" s="24"/>
      <c r="J27" s="9"/>
      <c r="K27" s="9"/>
      <c r="L27" s="25"/>
      <c r="M27" s="26"/>
      <c r="N27" s="10"/>
      <c r="O27" s="2"/>
      <c r="P27" s="2"/>
      <c r="Q27" s="11"/>
      <c r="R27" s="14"/>
      <c r="S27" s="16"/>
      <c r="T27" s="15"/>
      <c r="U27" s="13"/>
      <c r="V27" s="41"/>
      <c r="W27" s="39"/>
      <c r="X27" s="9"/>
      <c r="Y27" s="9"/>
      <c r="Z27" s="11"/>
      <c r="AA27" s="14"/>
      <c r="AB27" s="18"/>
      <c r="AC27" s="19"/>
      <c r="AD27" s="21"/>
      <c r="AE27" s="30"/>
      <c r="AF27" s="39"/>
      <c r="AG27" s="9"/>
      <c r="AH27" s="9"/>
      <c r="AI27" s="11"/>
      <c r="AJ27" s="14"/>
      <c r="AK27" s="18"/>
      <c r="AL27" s="19"/>
      <c r="AM27" s="21"/>
      <c r="AN27" s="30"/>
      <c r="AO27" s="39"/>
      <c r="AP27" s="9"/>
      <c r="AQ27" s="9"/>
      <c r="AR27" s="11"/>
      <c r="AS27" s="14"/>
      <c r="AT27" s="18"/>
      <c r="AU27" s="19"/>
      <c r="AV27" s="21"/>
      <c r="AW27" s="30"/>
      <c r="AX27" s="39"/>
      <c r="AY27" s="9"/>
      <c r="AZ27" s="9"/>
      <c r="BA27" s="11"/>
      <c r="BB27" s="14"/>
      <c r="BC27" s="18"/>
      <c r="BD27" s="19"/>
      <c r="BE27" s="21"/>
      <c r="BF27" s="30"/>
      <c r="BG27" s="39"/>
      <c r="BH27" s="9"/>
      <c r="BI27" s="9"/>
      <c r="BJ27" s="11"/>
      <c r="BK27" s="14"/>
      <c r="BL27" s="18"/>
      <c r="BM27" s="19"/>
      <c r="BN27" s="21"/>
      <c r="BO27" s="30"/>
      <c r="BP27" s="39"/>
      <c r="BQ27" s="9"/>
      <c r="BR27" s="9"/>
      <c r="BS27" s="11"/>
      <c r="BT27" s="14"/>
      <c r="BU27" s="18"/>
      <c r="BV27" s="19"/>
      <c r="BW27" s="21"/>
      <c r="BX27" s="30"/>
      <c r="BY27" s="39"/>
      <c r="BZ27" s="9"/>
      <c r="CA27" s="9"/>
      <c r="CB27" s="11"/>
      <c r="CC27" s="14"/>
      <c r="CD27" s="18"/>
      <c r="CE27" s="19"/>
      <c r="CF27" s="21"/>
      <c r="CG27" s="30"/>
      <c r="CH27" s="39"/>
      <c r="CI27" s="9"/>
      <c r="CJ27" s="9"/>
      <c r="CK27" s="11"/>
      <c r="CL27" s="14"/>
      <c r="CM27" s="18"/>
      <c r="CN27" s="19"/>
      <c r="CO27" s="21"/>
      <c r="CP27" s="30"/>
      <c r="CQ27" s="39"/>
      <c r="CR27" s="9"/>
      <c r="CS27" s="9"/>
      <c r="CT27" s="11"/>
      <c r="CU27" s="14"/>
      <c r="CV27" s="18"/>
      <c r="CW27" s="19"/>
      <c r="CX27" s="21"/>
      <c r="CY27" s="30"/>
      <c r="CZ27" s="39"/>
      <c r="DA27" s="9"/>
      <c r="DB27" s="9"/>
      <c r="DC27" s="11"/>
      <c r="DD27" s="14"/>
      <c r="DE27" s="18"/>
      <c r="DF27" s="19"/>
      <c r="DG27" s="21"/>
      <c r="DH27" s="30"/>
      <c r="DI27" s="39"/>
      <c r="DJ27" s="9"/>
      <c r="DK27" s="9"/>
      <c r="DL27" s="11"/>
      <c r="DM27" s="14"/>
      <c r="DN27" s="18"/>
      <c r="DO27" s="19"/>
      <c r="DP27" s="21"/>
      <c r="DQ27" s="30"/>
      <c r="DR27" s="39"/>
      <c r="DS27" s="9"/>
      <c r="DT27" s="9"/>
      <c r="DU27" s="11"/>
      <c r="DV27" s="14"/>
      <c r="DW27" s="18"/>
      <c r="DX27" s="19"/>
      <c r="DY27" s="21"/>
      <c r="DZ27" s="30"/>
      <c r="EA27" s="39"/>
      <c r="EB27" s="9"/>
      <c r="EC27" s="9"/>
      <c r="ED27" s="11"/>
      <c r="EE27" s="14"/>
      <c r="EF27" s="18"/>
      <c r="EG27" s="19"/>
      <c r="EH27" s="21"/>
      <c r="EI27" s="30"/>
      <c r="EJ27" s="39"/>
      <c r="EK27" s="9"/>
      <c r="EL27" s="9"/>
      <c r="EM27" s="11"/>
      <c r="EN27" s="14"/>
      <c r="EO27" s="18"/>
      <c r="EP27" s="19"/>
      <c r="EQ27" s="21"/>
      <c r="ER27" s="30"/>
      <c r="ES27" s="39"/>
      <c r="ET27" s="9"/>
      <c r="EU27" s="9"/>
      <c r="EV27" s="11"/>
      <c r="EW27" s="14"/>
      <c r="EX27" s="18"/>
      <c r="EY27" s="19"/>
      <c r="EZ27" s="21"/>
      <c r="FA27" s="30"/>
      <c r="FB27" s="39"/>
      <c r="FC27" s="9"/>
      <c r="FD27" s="9"/>
      <c r="FE27" s="11"/>
      <c r="FF27" s="14"/>
      <c r="FG27" s="18"/>
      <c r="FH27" s="19"/>
      <c r="FI27" s="21"/>
      <c r="FJ27" s="30"/>
      <c r="FK27" s="39"/>
      <c r="FL27" s="9"/>
      <c r="FM27" s="9"/>
      <c r="FN27" s="11"/>
      <c r="FO27" s="14"/>
      <c r="FP27" s="18"/>
      <c r="FQ27" s="19"/>
      <c r="FR27" s="21"/>
      <c r="FS27" s="30"/>
      <c r="FT27" s="39"/>
      <c r="FU27" s="9"/>
      <c r="FV27" s="9"/>
      <c r="FW27" s="11"/>
      <c r="FX27" s="14"/>
      <c r="FY27" s="18"/>
      <c r="FZ27" s="19"/>
      <c r="GA27" s="21"/>
      <c r="GB27" s="30"/>
      <c r="GC27" s="39"/>
      <c r="GD27" s="9"/>
      <c r="GE27" s="9"/>
      <c r="GF27" s="11"/>
      <c r="GG27" s="14"/>
      <c r="GH27" s="18"/>
      <c r="GI27" s="19"/>
      <c r="GJ27" s="21"/>
      <c r="GK27" s="30"/>
      <c r="GL27" s="39"/>
      <c r="GM27" s="9"/>
      <c r="GN27" s="9"/>
      <c r="GO27" s="11"/>
      <c r="GP27" s="14"/>
      <c r="GQ27" s="18"/>
      <c r="GR27" s="19"/>
      <c r="GS27" s="21"/>
      <c r="GT27" s="30"/>
      <c r="GU27" s="39"/>
      <c r="GV27" s="9"/>
      <c r="GW27" s="9"/>
      <c r="GX27" s="11"/>
      <c r="GY27" s="14"/>
      <c r="GZ27" s="18"/>
      <c r="HA27" s="19"/>
      <c r="HB27" s="21"/>
      <c r="HC27" s="30"/>
      <c r="HD27" s="39"/>
      <c r="HE27" s="9"/>
      <c r="HF27" s="9"/>
      <c r="HG27" s="11"/>
      <c r="HH27" s="14"/>
      <c r="HI27" s="18"/>
      <c r="HJ27" s="19"/>
      <c r="HK27" s="21"/>
      <c r="HL27" s="30"/>
      <c r="HM27" s="39"/>
      <c r="HN27" s="9"/>
      <c r="HO27" s="9"/>
      <c r="HP27" s="11"/>
      <c r="HQ27" s="14"/>
      <c r="HR27" s="18"/>
      <c r="HS27" s="19"/>
      <c r="HT27" s="21"/>
      <c r="HU27" s="30"/>
      <c r="HV27" s="39"/>
      <c r="HW27" s="9"/>
      <c r="HX27" s="9"/>
      <c r="HY27" s="11"/>
      <c r="HZ27" s="14"/>
      <c r="IA27" s="18"/>
      <c r="IB27" s="19"/>
      <c r="IC27" s="21"/>
      <c r="ID27" s="30"/>
      <c r="IE27" s="39"/>
      <c r="IF27" s="9"/>
      <c r="IG27" s="9"/>
      <c r="IH27" s="11"/>
      <c r="II27" s="14"/>
      <c r="IJ27" s="18"/>
      <c r="IK27" s="19"/>
      <c r="IL27" s="21"/>
      <c r="IM27" s="30"/>
      <c r="IN27" s="39"/>
      <c r="IO27" s="9"/>
      <c r="IP27" s="9"/>
      <c r="IQ27" s="11"/>
      <c r="IR27" s="14"/>
      <c r="IS27" s="18"/>
      <c r="IT27" s="19"/>
      <c r="IU27" s="21"/>
      <c r="IV27" s="30"/>
    </row>
    <row r="28" spans="1:256" s="60" customFormat="1" ht="13.5">
      <c r="A28" s="51"/>
      <c r="B28" s="59"/>
      <c r="C28" s="67"/>
      <c r="D28" s="1"/>
      <c r="E28" s="23"/>
      <c r="F28" s="8"/>
      <c r="G28" s="8"/>
      <c r="H28" s="8"/>
      <c r="I28" s="19"/>
      <c r="J28" s="9"/>
      <c r="K28" s="9"/>
      <c r="L28" s="25"/>
      <c r="M28" s="26"/>
      <c r="N28" s="10"/>
      <c r="O28" s="2"/>
      <c r="P28" s="2"/>
      <c r="Q28" s="17"/>
      <c r="R28" s="13"/>
      <c r="S28" s="16"/>
      <c r="T28" s="13"/>
      <c r="U28" s="13"/>
      <c r="V28" s="41"/>
      <c r="W28" s="50"/>
      <c r="X28" s="16"/>
      <c r="Y28" s="16"/>
      <c r="Z28" s="17"/>
      <c r="AA28" s="13"/>
      <c r="AB28" s="18"/>
      <c r="AC28" s="21"/>
      <c r="AD28" s="21"/>
      <c r="AE28" s="30"/>
      <c r="AF28" s="50"/>
      <c r="AG28" s="16"/>
      <c r="AH28" s="16"/>
      <c r="AI28" s="17"/>
      <c r="AJ28" s="13"/>
      <c r="AK28" s="18"/>
      <c r="AL28" s="21"/>
      <c r="AM28" s="21"/>
      <c r="AN28" s="30"/>
      <c r="AO28" s="50"/>
      <c r="AP28" s="16"/>
      <c r="AQ28" s="16"/>
      <c r="AR28" s="17"/>
      <c r="AS28" s="13"/>
      <c r="AT28" s="18"/>
      <c r="AU28" s="21"/>
      <c r="AV28" s="21"/>
      <c r="AW28" s="30"/>
      <c r="AX28" s="50"/>
      <c r="AY28" s="16"/>
      <c r="AZ28" s="16"/>
      <c r="BA28" s="17"/>
      <c r="BB28" s="13"/>
      <c r="BC28" s="18"/>
      <c r="BD28" s="21"/>
      <c r="BE28" s="21"/>
      <c r="BF28" s="30"/>
      <c r="BG28" s="50"/>
      <c r="BH28" s="16"/>
      <c r="BI28" s="16"/>
      <c r="BJ28" s="17"/>
      <c r="BK28" s="13"/>
      <c r="BL28" s="18"/>
      <c r="BM28" s="21"/>
      <c r="BN28" s="21"/>
      <c r="BO28" s="30"/>
      <c r="BP28" s="50"/>
      <c r="BQ28" s="16"/>
      <c r="BR28" s="16"/>
      <c r="BS28" s="17"/>
      <c r="BT28" s="13"/>
      <c r="BU28" s="18"/>
      <c r="BV28" s="21"/>
      <c r="BW28" s="21"/>
      <c r="BX28" s="30"/>
      <c r="BY28" s="50"/>
      <c r="BZ28" s="16"/>
      <c r="CA28" s="16"/>
      <c r="CB28" s="17"/>
      <c r="CC28" s="13"/>
      <c r="CD28" s="18"/>
      <c r="CE28" s="21"/>
      <c r="CF28" s="21"/>
      <c r="CG28" s="30"/>
      <c r="CH28" s="50"/>
      <c r="CI28" s="16"/>
      <c r="CJ28" s="16"/>
      <c r="CK28" s="17"/>
      <c r="CL28" s="13"/>
      <c r="CM28" s="18"/>
      <c r="CN28" s="21"/>
      <c r="CO28" s="21"/>
      <c r="CP28" s="30"/>
      <c r="CQ28" s="50"/>
      <c r="CR28" s="16"/>
      <c r="CS28" s="16"/>
      <c r="CT28" s="17"/>
      <c r="CU28" s="13"/>
      <c r="CV28" s="18"/>
      <c r="CW28" s="21"/>
      <c r="CX28" s="21"/>
      <c r="CY28" s="30"/>
      <c r="CZ28" s="50"/>
      <c r="DA28" s="16"/>
      <c r="DB28" s="16"/>
      <c r="DC28" s="17"/>
      <c r="DD28" s="13"/>
      <c r="DE28" s="18"/>
      <c r="DF28" s="21"/>
      <c r="DG28" s="21"/>
      <c r="DH28" s="30"/>
      <c r="DI28" s="50"/>
      <c r="DJ28" s="16"/>
      <c r="DK28" s="16"/>
      <c r="DL28" s="17"/>
      <c r="DM28" s="13"/>
      <c r="DN28" s="18"/>
      <c r="DO28" s="21"/>
      <c r="DP28" s="21"/>
      <c r="DQ28" s="30"/>
      <c r="DR28" s="50"/>
      <c r="DS28" s="16"/>
      <c r="DT28" s="16"/>
      <c r="DU28" s="17"/>
      <c r="DV28" s="13"/>
      <c r="DW28" s="18"/>
      <c r="DX28" s="21"/>
      <c r="DY28" s="21"/>
      <c r="DZ28" s="30"/>
      <c r="EA28" s="50"/>
      <c r="EB28" s="16"/>
      <c r="EC28" s="16"/>
      <c r="ED28" s="17"/>
      <c r="EE28" s="13"/>
      <c r="EF28" s="18"/>
      <c r="EG28" s="21"/>
      <c r="EH28" s="21"/>
      <c r="EI28" s="30"/>
      <c r="EJ28" s="50"/>
      <c r="EK28" s="16"/>
      <c r="EL28" s="16"/>
      <c r="EM28" s="17"/>
      <c r="EN28" s="13"/>
      <c r="EO28" s="18"/>
      <c r="EP28" s="21"/>
      <c r="EQ28" s="21"/>
      <c r="ER28" s="30"/>
      <c r="ES28" s="50"/>
      <c r="ET28" s="16"/>
      <c r="EU28" s="16"/>
      <c r="EV28" s="17"/>
      <c r="EW28" s="13"/>
      <c r="EX28" s="18"/>
      <c r="EY28" s="21"/>
      <c r="EZ28" s="21"/>
      <c r="FA28" s="30"/>
      <c r="FB28" s="50"/>
      <c r="FC28" s="16"/>
      <c r="FD28" s="16"/>
      <c r="FE28" s="17"/>
      <c r="FF28" s="13"/>
      <c r="FG28" s="18"/>
      <c r="FH28" s="21"/>
      <c r="FI28" s="21"/>
      <c r="FJ28" s="30"/>
      <c r="FK28" s="50"/>
      <c r="FL28" s="16"/>
      <c r="FM28" s="16"/>
      <c r="FN28" s="17"/>
      <c r="FO28" s="13"/>
      <c r="FP28" s="18"/>
      <c r="FQ28" s="21"/>
      <c r="FR28" s="21"/>
      <c r="FS28" s="30"/>
      <c r="FT28" s="50"/>
      <c r="FU28" s="16"/>
      <c r="FV28" s="16"/>
      <c r="FW28" s="17"/>
      <c r="FX28" s="13"/>
      <c r="FY28" s="18"/>
      <c r="FZ28" s="21"/>
      <c r="GA28" s="21"/>
      <c r="GB28" s="30"/>
      <c r="GC28" s="50"/>
      <c r="GD28" s="16"/>
      <c r="GE28" s="16"/>
      <c r="GF28" s="17"/>
      <c r="GG28" s="13"/>
      <c r="GH28" s="18"/>
      <c r="GI28" s="21"/>
      <c r="GJ28" s="21"/>
      <c r="GK28" s="30"/>
      <c r="GL28" s="50"/>
      <c r="GM28" s="16"/>
      <c r="GN28" s="16"/>
      <c r="GO28" s="17"/>
      <c r="GP28" s="13"/>
      <c r="GQ28" s="18"/>
      <c r="GR28" s="21"/>
      <c r="GS28" s="21"/>
      <c r="GT28" s="30"/>
      <c r="GU28" s="50"/>
      <c r="GV28" s="16"/>
      <c r="GW28" s="16"/>
      <c r="GX28" s="17"/>
      <c r="GY28" s="13"/>
      <c r="GZ28" s="18"/>
      <c r="HA28" s="21"/>
      <c r="HB28" s="21"/>
      <c r="HC28" s="30"/>
      <c r="HD28" s="50"/>
      <c r="HE28" s="16"/>
      <c r="HF28" s="16"/>
      <c r="HG28" s="17"/>
      <c r="HH28" s="13"/>
      <c r="HI28" s="18"/>
      <c r="HJ28" s="21"/>
      <c r="HK28" s="21"/>
      <c r="HL28" s="30"/>
      <c r="HM28" s="50"/>
      <c r="HN28" s="16"/>
      <c r="HO28" s="16"/>
      <c r="HP28" s="17"/>
      <c r="HQ28" s="13"/>
      <c r="HR28" s="18"/>
      <c r="HS28" s="21"/>
      <c r="HT28" s="21"/>
      <c r="HU28" s="30"/>
      <c r="HV28" s="50"/>
      <c r="HW28" s="16"/>
      <c r="HX28" s="16"/>
      <c r="HY28" s="17"/>
      <c r="HZ28" s="13"/>
      <c r="IA28" s="18"/>
      <c r="IB28" s="21"/>
      <c r="IC28" s="21"/>
      <c r="ID28" s="30"/>
      <c r="IE28" s="50"/>
      <c r="IF28" s="16"/>
      <c r="IG28" s="16"/>
      <c r="IH28" s="17"/>
      <c r="II28" s="13"/>
      <c r="IJ28" s="18"/>
      <c r="IK28" s="21"/>
      <c r="IL28" s="21"/>
      <c r="IM28" s="30"/>
      <c r="IN28" s="50"/>
      <c r="IO28" s="16"/>
      <c r="IP28" s="16"/>
      <c r="IQ28" s="17"/>
      <c r="IR28" s="13"/>
      <c r="IS28" s="18"/>
      <c r="IT28" s="21"/>
      <c r="IU28" s="21"/>
      <c r="IV28" s="30"/>
    </row>
    <row r="29" spans="1:256" s="60" customFormat="1" ht="13.5">
      <c r="A29" s="51"/>
      <c r="B29" s="59"/>
      <c r="C29" s="67"/>
      <c r="D29" s="1"/>
      <c r="E29" s="23"/>
      <c r="F29" s="8"/>
      <c r="G29" s="8"/>
      <c r="H29" s="8"/>
      <c r="I29" s="19"/>
      <c r="J29" s="9"/>
      <c r="K29" s="9"/>
      <c r="L29" s="25"/>
      <c r="M29" s="26"/>
      <c r="N29" s="10"/>
      <c r="O29" s="2"/>
      <c r="P29" s="2"/>
      <c r="Q29" s="17"/>
      <c r="R29" s="13"/>
      <c r="S29" s="16"/>
      <c r="T29" s="13"/>
      <c r="U29" s="13"/>
      <c r="V29" s="41"/>
      <c r="W29" s="50"/>
      <c r="X29" s="16"/>
      <c r="Y29" s="16"/>
      <c r="Z29" s="17"/>
      <c r="AA29" s="13"/>
      <c r="AB29" s="18"/>
      <c r="AC29" s="21"/>
      <c r="AD29" s="21"/>
      <c r="AE29" s="30"/>
      <c r="AF29" s="50"/>
      <c r="AG29" s="16"/>
      <c r="AH29" s="16"/>
      <c r="AI29" s="17"/>
      <c r="AJ29" s="13"/>
      <c r="AK29" s="18"/>
      <c r="AL29" s="21"/>
      <c r="AM29" s="21"/>
      <c r="AN29" s="30"/>
      <c r="AO29" s="50"/>
      <c r="AP29" s="16"/>
      <c r="AQ29" s="16"/>
      <c r="AR29" s="17"/>
      <c r="AS29" s="13"/>
      <c r="AT29" s="18"/>
      <c r="AU29" s="21"/>
      <c r="AV29" s="21"/>
      <c r="AW29" s="30"/>
      <c r="AX29" s="50"/>
      <c r="AY29" s="16"/>
      <c r="AZ29" s="16"/>
      <c r="BA29" s="17"/>
      <c r="BB29" s="13"/>
      <c r="BC29" s="18"/>
      <c r="BD29" s="21"/>
      <c r="BE29" s="21"/>
      <c r="BF29" s="30"/>
      <c r="BG29" s="50"/>
      <c r="BH29" s="16"/>
      <c r="BI29" s="16"/>
      <c r="BJ29" s="17"/>
      <c r="BK29" s="13"/>
      <c r="BL29" s="18"/>
      <c r="BM29" s="21"/>
      <c r="BN29" s="21"/>
      <c r="BO29" s="30"/>
      <c r="BP29" s="50"/>
      <c r="BQ29" s="16"/>
      <c r="BR29" s="16"/>
      <c r="BS29" s="17"/>
      <c r="BT29" s="13"/>
      <c r="BU29" s="18"/>
      <c r="BV29" s="21"/>
      <c r="BW29" s="21"/>
      <c r="BX29" s="30"/>
      <c r="BY29" s="50"/>
      <c r="BZ29" s="16"/>
      <c r="CA29" s="16"/>
      <c r="CB29" s="17"/>
      <c r="CC29" s="13"/>
      <c r="CD29" s="18"/>
      <c r="CE29" s="21"/>
      <c r="CF29" s="21"/>
      <c r="CG29" s="30"/>
      <c r="CH29" s="50"/>
      <c r="CI29" s="16"/>
      <c r="CJ29" s="16"/>
      <c r="CK29" s="17"/>
      <c r="CL29" s="13"/>
      <c r="CM29" s="18"/>
      <c r="CN29" s="21"/>
      <c r="CO29" s="21"/>
      <c r="CP29" s="30"/>
      <c r="CQ29" s="50"/>
      <c r="CR29" s="16"/>
      <c r="CS29" s="16"/>
      <c r="CT29" s="17"/>
      <c r="CU29" s="13"/>
      <c r="CV29" s="18"/>
      <c r="CW29" s="21"/>
      <c r="CX29" s="21"/>
      <c r="CY29" s="30"/>
      <c r="CZ29" s="50"/>
      <c r="DA29" s="16"/>
      <c r="DB29" s="16"/>
      <c r="DC29" s="17"/>
      <c r="DD29" s="13"/>
      <c r="DE29" s="18"/>
      <c r="DF29" s="21"/>
      <c r="DG29" s="21"/>
      <c r="DH29" s="30"/>
      <c r="DI29" s="50"/>
      <c r="DJ29" s="16"/>
      <c r="DK29" s="16"/>
      <c r="DL29" s="17"/>
      <c r="DM29" s="13"/>
      <c r="DN29" s="18"/>
      <c r="DO29" s="21"/>
      <c r="DP29" s="21"/>
      <c r="DQ29" s="30"/>
      <c r="DR29" s="50"/>
      <c r="DS29" s="16"/>
      <c r="DT29" s="16"/>
      <c r="DU29" s="17"/>
      <c r="DV29" s="13"/>
      <c r="DW29" s="18"/>
      <c r="DX29" s="21"/>
      <c r="DY29" s="21"/>
      <c r="DZ29" s="30"/>
      <c r="EA29" s="50"/>
      <c r="EB29" s="16"/>
      <c r="EC29" s="16"/>
      <c r="ED29" s="17"/>
      <c r="EE29" s="13"/>
      <c r="EF29" s="18"/>
      <c r="EG29" s="21"/>
      <c r="EH29" s="21"/>
      <c r="EI29" s="30"/>
      <c r="EJ29" s="50"/>
      <c r="EK29" s="16"/>
      <c r="EL29" s="16"/>
      <c r="EM29" s="17"/>
      <c r="EN29" s="13"/>
      <c r="EO29" s="18"/>
      <c r="EP29" s="21"/>
      <c r="EQ29" s="21"/>
      <c r="ER29" s="30"/>
      <c r="ES29" s="50"/>
      <c r="ET29" s="16"/>
      <c r="EU29" s="16"/>
      <c r="EV29" s="17"/>
      <c r="EW29" s="13"/>
      <c r="EX29" s="18"/>
      <c r="EY29" s="21"/>
      <c r="EZ29" s="21"/>
      <c r="FA29" s="30"/>
      <c r="FB29" s="50"/>
      <c r="FC29" s="16"/>
      <c r="FD29" s="16"/>
      <c r="FE29" s="17"/>
      <c r="FF29" s="13"/>
      <c r="FG29" s="18"/>
      <c r="FH29" s="21"/>
      <c r="FI29" s="21"/>
      <c r="FJ29" s="30"/>
      <c r="FK29" s="50"/>
      <c r="FL29" s="16"/>
      <c r="FM29" s="16"/>
      <c r="FN29" s="17"/>
      <c r="FO29" s="13"/>
      <c r="FP29" s="18"/>
      <c r="FQ29" s="21"/>
      <c r="FR29" s="21"/>
      <c r="FS29" s="30"/>
      <c r="FT29" s="50"/>
      <c r="FU29" s="16"/>
      <c r="FV29" s="16"/>
      <c r="FW29" s="17"/>
      <c r="FX29" s="13"/>
      <c r="FY29" s="18"/>
      <c r="FZ29" s="21"/>
      <c r="GA29" s="21"/>
      <c r="GB29" s="30"/>
      <c r="GC29" s="50"/>
      <c r="GD29" s="16"/>
      <c r="GE29" s="16"/>
      <c r="GF29" s="17"/>
      <c r="GG29" s="13"/>
      <c r="GH29" s="18"/>
      <c r="GI29" s="21"/>
      <c r="GJ29" s="21"/>
      <c r="GK29" s="30"/>
      <c r="GL29" s="50"/>
      <c r="GM29" s="16"/>
      <c r="GN29" s="16"/>
      <c r="GO29" s="17"/>
      <c r="GP29" s="13"/>
      <c r="GQ29" s="18"/>
      <c r="GR29" s="21"/>
      <c r="GS29" s="21"/>
      <c r="GT29" s="30"/>
      <c r="GU29" s="50"/>
      <c r="GV29" s="16"/>
      <c r="GW29" s="16"/>
      <c r="GX29" s="17"/>
      <c r="GY29" s="13"/>
      <c r="GZ29" s="18"/>
      <c r="HA29" s="21"/>
      <c r="HB29" s="21"/>
      <c r="HC29" s="30"/>
      <c r="HD29" s="50"/>
      <c r="HE29" s="16"/>
      <c r="HF29" s="16"/>
      <c r="HG29" s="17"/>
      <c r="HH29" s="13"/>
      <c r="HI29" s="18"/>
      <c r="HJ29" s="21"/>
      <c r="HK29" s="21"/>
      <c r="HL29" s="30"/>
      <c r="HM29" s="50"/>
      <c r="HN29" s="16"/>
      <c r="HO29" s="16"/>
      <c r="HP29" s="17"/>
      <c r="HQ29" s="13"/>
      <c r="HR29" s="18"/>
      <c r="HS29" s="21"/>
      <c r="HT29" s="21"/>
      <c r="HU29" s="30"/>
      <c r="HV29" s="50"/>
      <c r="HW29" s="16"/>
      <c r="HX29" s="16"/>
      <c r="HY29" s="17"/>
      <c r="HZ29" s="13"/>
      <c r="IA29" s="18"/>
      <c r="IB29" s="21"/>
      <c r="IC29" s="21"/>
      <c r="ID29" s="30"/>
      <c r="IE29" s="50"/>
      <c r="IF29" s="16"/>
      <c r="IG29" s="16"/>
      <c r="IH29" s="17"/>
      <c r="II29" s="13"/>
      <c r="IJ29" s="18"/>
      <c r="IK29" s="21"/>
      <c r="IL29" s="21"/>
      <c r="IM29" s="30"/>
      <c r="IN29" s="50"/>
      <c r="IO29" s="16"/>
      <c r="IP29" s="16"/>
      <c r="IQ29" s="17"/>
      <c r="IR29" s="13"/>
      <c r="IS29" s="18"/>
      <c r="IT29" s="21"/>
      <c r="IU29" s="21"/>
      <c r="IV29" s="30"/>
    </row>
    <row r="30" spans="1:16" s="20" customFormat="1" ht="13.5">
      <c r="A30" s="51"/>
      <c r="B30" s="52"/>
      <c r="C30" s="67"/>
      <c r="D30" s="1"/>
      <c r="E30" s="23"/>
      <c r="F30" s="8"/>
      <c r="G30" s="8"/>
      <c r="H30" s="8"/>
      <c r="I30" s="42"/>
      <c r="J30" s="9"/>
      <c r="K30" s="9"/>
      <c r="L30" s="25"/>
      <c r="M30" s="26"/>
      <c r="N30" s="10"/>
      <c r="O30" s="2"/>
      <c r="P30" s="2"/>
    </row>
    <row r="31" spans="1:16" s="20" customFormat="1" ht="13.5">
      <c r="A31" s="51"/>
      <c r="B31" s="52"/>
      <c r="C31" s="67"/>
      <c r="D31" s="1"/>
      <c r="E31" s="23"/>
      <c r="F31" s="8"/>
      <c r="G31" s="8"/>
      <c r="H31" s="8"/>
      <c r="I31" s="42"/>
      <c r="J31" s="9"/>
      <c r="K31" s="9"/>
      <c r="L31" s="25"/>
      <c r="M31" s="26"/>
      <c r="N31" s="10"/>
      <c r="O31" s="2"/>
      <c r="P31" s="2"/>
    </row>
    <row r="32" spans="1:256" s="60" customFormat="1" ht="13.5">
      <c r="A32" s="51"/>
      <c r="B32" s="59"/>
      <c r="C32" s="67"/>
      <c r="D32" s="1"/>
      <c r="E32" s="23"/>
      <c r="F32" s="8"/>
      <c r="G32" s="8"/>
      <c r="H32" s="8"/>
      <c r="I32" s="42"/>
      <c r="J32" s="9"/>
      <c r="K32" s="9"/>
      <c r="L32" s="25"/>
      <c r="M32" s="26"/>
      <c r="N32" s="10"/>
      <c r="O32" s="2"/>
      <c r="P32" s="2"/>
      <c r="Q32" s="17"/>
      <c r="R32" s="13"/>
      <c r="S32" s="16"/>
      <c r="T32" s="13"/>
      <c r="U32" s="13"/>
      <c r="V32" s="41"/>
      <c r="W32" s="50"/>
      <c r="X32" s="16"/>
      <c r="Y32" s="16"/>
      <c r="Z32" s="17"/>
      <c r="AA32" s="13"/>
      <c r="AB32" s="18"/>
      <c r="AC32" s="21"/>
      <c r="AD32" s="21"/>
      <c r="AE32" s="30"/>
      <c r="AF32" s="50"/>
      <c r="AG32" s="16"/>
      <c r="AH32" s="16"/>
      <c r="AI32" s="17"/>
      <c r="AJ32" s="13"/>
      <c r="AK32" s="18"/>
      <c r="AL32" s="21"/>
      <c r="AM32" s="21"/>
      <c r="AN32" s="30"/>
      <c r="AO32" s="50"/>
      <c r="AP32" s="16"/>
      <c r="AQ32" s="16"/>
      <c r="AR32" s="17"/>
      <c r="AS32" s="13"/>
      <c r="AT32" s="18"/>
      <c r="AU32" s="21"/>
      <c r="AV32" s="21"/>
      <c r="AW32" s="30"/>
      <c r="AX32" s="50"/>
      <c r="AY32" s="16"/>
      <c r="AZ32" s="16"/>
      <c r="BA32" s="17"/>
      <c r="BB32" s="13"/>
      <c r="BC32" s="18"/>
      <c r="BD32" s="21"/>
      <c r="BE32" s="21"/>
      <c r="BF32" s="30"/>
      <c r="BG32" s="50"/>
      <c r="BH32" s="16"/>
      <c r="BI32" s="16"/>
      <c r="BJ32" s="17"/>
      <c r="BK32" s="13"/>
      <c r="BL32" s="18"/>
      <c r="BM32" s="21"/>
      <c r="BN32" s="21"/>
      <c r="BO32" s="30"/>
      <c r="BP32" s="50"/>
      <c r="BQ32" s="16"/>
      <c r="BR32" s="16"/>
      <c r="BS32" s="17"/>
      <c r="BT32" s="13"/>
      <c r="BU32" s="18"/>
      <c r="BV32" s="21"/>
      <c r="BW32" s="21"/>
      <c r="BX32" s="30"/>
      <c r="BY32" s="50"/>
      <c r="BZ32" s="16"/>
      <c r="CA32" s="16"/>
      <c r="CB32" s="17"/>
      <c r="CC32" s="13"/>
      <c r="CD32" s="18"/>
      <c r="CE32" s="21"/>
      <c r="CF32" s="21"/>
      <c r="CG32" s="30"/>
      <c r="CH32" s="50"/>
      <c r="CI32" s="16"/>
      <c r="CJ32" s="16"/>
      <c r="CK32" s="17"/>
      <c r="CL32" s="13"/>
      <c r="CM32" s="18"/>
      <c r="CN32" s="21"/>
      <c r="CO32" s="21"/>
      <c r="CP32" s="30"/>
      <c r="CQ32" s="50"/>
      <c r="CR32" s="16"/>
      <c r="CS32" s="16"/>
      <c r="CT32" s="17"/>
      <c r="CU32" s="13"/>
      <c r="CV32" s="18"/>
      <c r="CW32" s="21"/>
      <c r="CX32" s="21"/>
      <c r="CY32" s="30"/>
      <c r="CZ32" s="50"/>
      <c r="DA32" s="16"/>
      <c r="DB32" s="16"/>
      <c r="DC32" s="17"/>
      <c r="DD32" s="13"/>
      <c r="DE32" s="18"/>
      <c r="DF32" s="21"/>
      <c r="DG32" s="21"/>
      <c r="DH32" s="30"/>
      <c r="DI32" s="50"/>
      <c r="DJ32" s="16"/>
      <c r="DK32" s="16"/>
      <c r="DL32" s="17"/>
      <c r="DM32" s="13"/>
      <c r="DN32" s="18"/>
      <c r="DO32" s="21"/>
      <c r="DP32" s="21"/>
      <c r="DQ32" s="30"/>
      <c r="DR32" s="50"/>
      <c r="DS32" s="16"/>
      <c r="DT32" s="16"/>
      <c r="DU32" s="17"/>
      <c r="DV32" s="13"/>
      <c r="DW32" s="18"/>
      <c r="DX32" s="21"/>
      <c r="DY32" s="21"/>
      <c r="DZ32" s="30"/>
      <c r="EA32" s="50"/>
      <c r="EB32" s="16"/>
      <c r="EC32" s="16"/>
      <c r="ED32" s="17"/>
      <c r="EE32" s="13"/>
      <c r="EF32" s="18"/>
      <c r="EG32" s="21"/>
      <c r="EH32" s="21"/>
      <c r="EI32" s="30"/>
      <c r="EJ32" s="50"/>
      <c r="EK32" s="16"/>
      <c r="EL32" s="16"/>
      <c r="EM32" s="17"/>
      <c r="EN32" s="13"/>
      <c r="EO32" s="18"/>
      <c r="EP32" s="21"/>
      <c r="EQ32" s="21"/>
      <c r="ER32" s="30"/>
      <c r="ES32" s="50"/>
      <c r="ET32" s="16"/>
      <c r="EU32" s="16"/>
      <c r="EV32" s="17"/>
      <c r="EW32" s="13"/>
      <c r="EX32" s="18"/>
      <c r="EY32" s="21"/>
      <c r="EZ32" s="21"/>
      <c r="FA32" s="30"/>
      <c r="FB32" s="50"/>
      <c r="FC32" s="16"/>
      <c r="FD32" s="16"/>
      <c r="FE32" s="17"/>
      <c r="FF32" s="13"/>
      <c r="FG32" s="18"/>
      <c r="FH32" s="21"/>
      <c r="FI32" s="21"/>
      <c r="FJ32" s="30"/>
      <c r="FK32" s="50"/>
      <c r="FL32" s="16"/>
      <c r="FM32" s="16"/>
      <c r="FN32" s="17"/>
      <c r="FO32" s="13"/>
      <c r="FP32" s="18"/>
      <c r="FQ32" s="21"/>
      <c r="FR32" s="21"/>
      <c r="FS32" s="30"/>
      <c r="FT32" s="50"/>
      <c r="FU32" s="16"/>
      <c r="FV32" s="16"/>
      <c r="FW32" s="17"/>
      <c r="FX32" s="13"/>
      <c r="FY32" s="18"/>
      <c r="FZ32" s="21"/>
      <c r="GA32" s="21"/>
      <c r="GB32" s="30"/>
      <c r="GC32" s="50"/>
      <c r="GD32" s="16"/>
      <c r="GE32" s="16"/>
      <c r="GF32" s="17"/>
      <c r="GG32" s="13"/>
      <c r="GH32" s="18"/>
      <c r="GI32" s="21"/>
      <c r="GJ32" s="21"/>
      <c r="GK32" s="30"/>
      <c r="GL32" s="50"/>
      <c r="GM32" s="16"/>
      <c r="GN32" s="16"/>
      <c r="GO32" s="17"/>
      <c r="GP32" s="13"/>
      <c r="GQ32" s="18"/>
      <c r="GR32" s="21"/>
      <c r="GS32" s="21"/>
      <c r="GT32" s="30"/>
      <c r="GU32" s="50"/>
      <c r="GV32" s="16"/>
      <c r="GW32" s="16"/>
      <c r="GX32" s="17"/>
      <c r="GY32" s="13"/>
      <c r="GZ32" s="18"/>
      <c r="HA32" s="21"/>
      <c r="HB32" s="21"/>
      <c r="HC32" s="30"/>
      <c r="HD32" s="50"/>
      <c r="HE32" s="16"/>
      <c r="HF32" s="16"/>
      <c r="HG32" s="17"/>
      <c r="HH32" s="13"/>
      <c r="HI32" s="18"/>
      <c r="HJ32" s="21"/>
      <c r="HK32" s="21"/>
      <c r="HL32" s="30"/>
      <c r="HM32" s="50"/>
      <c r="HN32" s="16"/>
      <c r="HO32" s="16"/>
      <c r="HP32" s="17"/>
      <c r="HQ32" s="13"/>
      <c r="HR32" s="18"/>
      <c r="HS32" s="21"/>
      <c r="HT32" s="21"/>
      <c r="HU32" s="30"/>
      <c r="HV32" s="50"/>
      <c r="HW32" s="16"/>
      <c r="HX32" s="16"/>
      <c r="HY32" s="17"/>
      <c r="HZ32" s="13"/>
      <c r="IA32" s="18"/>
      <c r="IB32" s="21"/>
      <c r="IC32" s="21"/>
      <c r="ID32" s="30"/>
      <c r="IE32" s="50"/>
      <c r="IF32" s="16"/>
      <c r="IG32" s="16"/>
      <c r="IH32" s="17"/>
      <c r="II32" s="13"/>
      <c r="IJ32" s="18"/>
      <c r="IK32" s="21"/>
      <c r="IL32" s="21"/>
      <c r="IM32" s="30"/>
      <c r="IN32" s="50"/>
      <c r="IO32" s="16"/>
      <c r="IP32" s="16"/>
      <c r="IQ32" s="17"/>
      <c r="IR32" s="13"/>
      <c r="IS32" s="18"/>
      <c r="IT32" s="21"/>
      <c r="IU32" s="21"/>
      <c r="IV32" s="30"/>
    </row>
    <row r="33" spans="1:16" s="20" customFormat="1" ht="13.5">
      <c r="A33" s="51"/>
      <c r="B33" s="52"/>
      <c r="C33" s="67"/>
      <c r="D33" s="1"/>
      <c r="E33" s="23"/>
      <c r="F33" s="8"/>
      <c r="G33" s="8"/>
      <c r="H33" s="8"/>
      <c r="I33" s="42"/>
      <c r="J33" s="9"/>
      <c r="K33" s="9"/>
      <c r="L33" s="25"/>
      <c r="M33" s="26"/>
      <c r="N33" s="10"/>
      <c r="O33" s="2"/>
      <c r="P33" s="2"/>
    </row>
    <row r="34" spans="1:256" s="60" customFormat="1" ht="13.5">
      <c r="A34" s="51"/>
      <c r="B34" s="59"/>
      <c r="C34" s="67"/>
      <c r="D34" s="1"/>
      <c r="E34" s="23"/>
      <c r="F34" s="8"/>
      <c r="G34" s="8"/>
      <c r="H34" s="8"/>
      <c r="I34" s="19"/>
      <c r="J34" s="9"/>
      <c r="K34" s="9"/>
      <c r="L34" s="25"/>
      <c r="M34" s="26"/>
      <c r="N34" s="10"/>
      <c r="O34" s="2"/>
      <c r="P34" s="2"/>
      <c r="Q34" s="17"/>
      <c r="R34" s="13"/>
      <c r="S34" s="16"/>
      <c r="T34" s="13"/>
      <c r="U34" s="13"/>
      <c r="V34" s="41"/>
      <c r="W34" s="50"/>
      <c r="X34" s="16"/>
      <c r="Y34" s="16"/>
      <c r="Z34" s="17"/>
      <c r="AA34" s="13"/>
      <c r="AB34" s="18"/>
      <c r="AC34" s="21"/>
      <c r="AD34" s="21"/>
      <c r="AE34" s="30"/>
      <c r="AF34" s="50"/>
      <c r="AG34" s="16"/>
      <c r="AH34" s="16"/>
      <c r="AI34" s="17"/>
      <c r="AJ34" s="13"/>
      <c r="AK34" s="18"/>
      <c r="AL34" s="21"/>
      <c r="AM34" s="21"/>
      <c r="AN34" s="30"/>
      <c r="AO34" s="50"/>
      <c r="AP34" s="16"/>
      <c r="AQ34" s="16"/>
      <c r="AR34" s="17"/>
      <c r="AS34" s="13"/>
      <c r="AT34" s="18"/>
      <c r="AU34" s="21"/>
      <c r="AV34" s="21"/>
      <c r="AW34" s="30"/>
      <c r="AX34" s="50"/>
      <c r="AY34" s="16"/>
      <c r="AZ34" s="16"/>
      <c r="BA34" s="17"/>
      <c r="BB34" s="13"/>
      <c r="BC34" s="18"/>
      <c r="BD34" s="21"/>
      <c r="BE34" s="21"/>
      <c r="BF34" s="30"/>
      <c r="BG34" s="50"/>
      <c r="BH34" s="16"/>
      <c r="BI34" s="16"/>
      <c r="BJ34" s="17"/>
      <c r="BK34" s="13"/>
      <c r="BL34" s="18"/>
      <c r="BM34" s="21"/>
      <c r="BN34" s="21"/>
      <c r="BO34" s="30"/>
      <c r="BP34" s="50"/>
      <c r="BQ34" s="16"/>
      <c r="BR34" s="16"/>
      <c r="BS34" s="17"/>
      <c r="BT34" s="13"/>
      <c r="BU34" s="18"/>
      <c r="BV34" s="21"/>
      <c r="BW34" s="21"/>
      <c r="BX34" s="30"/>
      <c r="BY34" s="50"/>
      <c r="BZ34" s="16"/>
      <c r="CA34" s="16"/>
      <c r="CB34" s="17"/>
      <c r="CC34" s="13"/>
      <c r="CD34" s="18"/>
      <c r="CE34" s="21"/>
      <c r="CF34" s="21"/>
      <c r="CG34" s="30"/>
      <c r="CH34" s="50"/>
      <c r="CI34" s="16"/>
      <c r="CJ34" s="16"/>
      <c r="CK34" s="17"/>
      <c r="CL34" s="13"/>
      <c r="CM34" s="18"/>
      <c r="CN34" s="21"/>
      <c r="CO34" s="21"/>
      <c r="CP34" s="30"/>
      <c r="CQ34" s="50"/>
      <c r="CR34" s="16"/>
      <c r="CS34" s="16"/>
      <c r="CT34" s="17"/>
      <c r="CU34" s="13"/>
      <c r="CV34" s="18"/>
      <c r="CW34" s="21"/>
      <c r="CX34" s="21"/>
      <c r="CY34" s="30"/>
      <c r="CZ34" s="50"/>
      <c r="DA34" s="16"/>
      <c r="DB34" s="16"/>
      <c r="DC34" s="17"/>
      <c r="DD34" s="13"/>
      <c r="DE34" s="18"/>
      <c r="DF34" s="21"/>
      <c r="DG34" s="21"/>
      <c r="DH34" s="30"/>
      <c r="DI34" s="50"/>
      <c r="DJ34" s="16"/>
      <c r="DK34" s="16"/>
      <c r="DL34" s="17"/>
      <c r="DM34" s="13"/>
      <c r="DN34" s="18"/>
      <c r="DO34" s="21"/>
      <c r="DP34" s="21"/>
      <c r="DQ34" s="30"/>
      <c r="DR34" s="50"/>
      <c r="DS34" s="16"/>
      <c r="DT34" s="16"/>
      <c r="DU34" s="17"/>
      <c r="DV34" s="13"/>
      <c r="DW34" s="18"/>
      <c r="DX34" s="21"/>
      <c r="DY34" s="21"/>
      <c r="DZ34" s="30"/>
      <c r="EA34" s="50"/>
      <c r="EB34" s="16"/>
      <c r="EC34" s="16"/>
      <c r="ED34" s="17"/>
      <c r="EE34" s="13"/>
      <c r="EF34" s="18"/>
      <c r="EG34" s="21"/>
      <c r="EH34" s="21"/>
      <c r="EI34" s="30"/>
      <c r="EJ34" s="50"/>
      <c r="EK34" s="16"/>
      <c r="EL34" s="16"/>
      <c r="EM34" s="17"/>
      <c r="EN34" s="13"/>
      <c r="EO34" s="18"/>
      <c r="EP34" s="21"/>
      <c r="EQ34" s="21"/>
      <c r="ER34" s="30"/>
      <c r="ES34" s="50"/>
      <c r="ET34" s="16"/>
      <c r="EU34" s="16"/>
      <c r="EV34" s="17"/>
      <c r="EW34" s="13"/>
      <c r="EX34" s="18"/>
      <c r="EY34" s="21"/>
      <c r="EZ34" s="21"/>
      <c r="FA34" s="30"/>
      <c r="FB34" s="50"/>
      <c r="FC34" s="16"/>
      <c r="FD34" s="16"/>
      <c r="FE34" s="17"/>
      <c r="FF34" s="13"/>
      <c r="FG34" s="18"/>
      <c r="FH34" s="21"/>
      <c r="FI34" s="21"/>
      <c r="FJ34" s="30"/>
      <c r="FK34" s="50"/>
      <c r="FL34" s="16"/>
      <c r="FM34" s="16"/>
      <c r="FN34" s="17"/>
      <c r="FO34" s="13"/>
      <c r="FP34" s="18"/>
      <c r="FQ34" s="21"/>
      <c r="FR34" s="21"/>
      <c r="FS34" s="30"/>
      <c r="FT34" s="50"/>
      <c r="FU34" s="16"/>
      <c r="FV34" s="16"/>
      <c r="FW34" s="17"/>
      <c r="FX34" s="13"/>
      <c r="FY34" s="18"/>
      <c r="FZ34" s="21"/>
      <c r="GA34" s="21"/>
      <c r="GB34" s="30"/>
      <c r="GC34" s="50"/>
      <c r="GD34" s="16"/>
      <c r="GE34" s="16"/>
      <c r="GF34" s="17"/>
      <c r="GG34" s="13"/>
      <c r="GH34" s="18"/>
      <c r="GI34" s="21"/>
      <c r="GJ34" s="21"/>
      <c r="GK34" s="30"/>
      <c r="GL34" s="50"/>
      <c r="GM34" s="16"/>
      <c r="GN34" s="16"/>
      <c r="GO34" s="17"/>
      <c r="GP34" s="13"/>
      <c r="GQ34" s="18"/>
      <c r="GR34" s="21"/>
      <c r="GS34" s="21"/>
      <c r="GT34" s="30"/>
      <c r="GU34" s="50"/>
      <c r="GV34" s="16"/>
      <c r="GW34" s="16"/>
      <c r="GX34" s="17"/>
      <c r="GY34" s="13"/>
      <c r="GZ34" s="18"/>
      <c r="HA34" s="21"/>
      <c r="HB34" s="21"/>
      <c r="HC34" s="30"/>
      <c r="HD34" s="50"/>
      <c r="HE34" s="16"/>
      <c r="HF34" s="16"/>
      <c r="HG34" s="17"/>
      <c r="HH34" s="13"/>
      <c r="HI34" s="18"/>
      <c r="HJ34" s="21"/>
      <c r="HK34" s="21"/>
      <c r="HL34" s="30"/>
      <c r="HM34" s="50"/>
      <c r="HN34" s="16"/>
      <c r="HO34" s="16"/>
      <c r="HP34" s="17"/>
      <c r="HQ34" s="13"/>
      <c r="HR34" s="18"/>
      <c r="HS34" s="21"/>
      <c r="HT34" s="21"/>
      <c r="HU34" s="30"/>
      <c r="HV34" s="50"/>
      <c r="HW34" s="16"/>
      <c r="HX34" s="16"/>
      <c r="HY34" s="17"/>
      <c r="HZ34" s="13"/>
      <c r="IA34" s="18"/>
      <c r="IB34" s="21"/>
      <c r="IC34" s="21"/>
      <c r="ID34" s="30"/>
      <c r="IE34" s="50"/>
      <c r="IF34" s="16"/>
      <c r="IG34" s="16"/>
      <c r="IH34" s="17"/>
      <c r="II34" s="13"/>
      <c r="IJ34" s="18"/>
      <c r="IK34" s="21"/>
      <c r="IL34" s="21"/>
      <c r="IM34" s="30"/>
      <c r="IN34" s="50"/>
      <c r="IO34" s="16"/>
      <c r="IP34" s="16"/>
      <c r="IQ34" s="17"/>
      <c r="IR34" s="13"/>
      <c r="IS34" s="18"/>
      <c r="IT34" s="21"/>
      <c r="IU34" s="21"/>
      <c r="IV34" s="30"/>
    </row>
    <row r="35" spans="1:16" s="20" customFormat="1" ht="13.5">
      <c r="A35" s="51"/>
      <c r="B35" s="52"/>
      <c r="C35" s="67"/>
      <c r="D35" s="1"/>
      <c r="E35" s="23"/>
      <c r="F35" s="8"/>
      <c r="G35" s="8"/>
      <c r="H35" s="8"/>
      <c r="I35" s="24"/>
      <c r="J35" s="9"/>
      <c r="K35" s="9"/>
      <c r="L35" s="25"/>
      <c r="M35" s="26"/>
      <c r="N35" s="10"/>
      <c r="O35" s="2"/>
      <c r="P35" s="2"/>
    </row>
    <row r="36" spans="1:16" s="20" customFormat="1" ht="13.5">
      <c r="A36" s="51"/>
      <c r="B36" s="52"/>
      <c r="C36" s="67"/>
      <c r="D36" s="1"/>
      <c r="E36" s="23"/>
      <c r="F36" s="8"/>
      <c r="G36" s="8"/>
      <c r="H36" s="8"/>
      <c r="I36" s="24"/>
      <c r="J36" s="9"/>
      <c r="K36" s="9"/>
      <c r="L36" s="25"/>
      <c r="M36" s="26"/>
      <c r="N36" s="10"/>
      <c r="O36" s="2"/>
      <c r="P36" s="2"/>
    </row>
    <row r="37" spans="1:16" s="20" customFormat="1" ht="13.5">
      <c r="A37" s="51"/>
      <c r="B37" s="52"/>
      <c r="C37" s="67"/>
      <c r="D37" s="1"/>
      <c r="E37" s="23"/>
      <c r="F37" s="8"/>
      <c r="G37" s="8"/>
      <c r="H37" s="8"/>
      <c r="I37" s="42"/>
      <c r="J37" s="9"/>
      <c r="K37" s="9"/>
      <c r="L37" s="25"/>
      <c r="M37" s="26"/>
      <c r="N37" s="10"/>
      <c r="O37" s="2"/>
      <c r="P37" s="2"/>
    </row>
    <row r="38" spans="1:16" s="20" customFormat="1" ht="13.5">
      <c r="A38" s="51"/>
      <c r="B38" s="52"/>
      <c r="C38" s="67"/>
      <c r="D38" s="1"/>
      <c r="E38" s="23"/>
      <c r="F38" s="8"/>
      <c r="G38" s="8"/>
      <c r="H38" s="8"/>
      <c r="I38" s="24"/>
      <c r="J38" s="9"/>
      <c r="K38" s="9"/>
      <c r="L38" s="25"/>
      <c r="M38" s="26"/>
      <c r="N38" s="10"/>
      <c r="O38" s="2"/>
      <c r="P38" s="2"/>
    </row>
    <row r="39" spans="1:16" s="20" customFormat="1" ht="13.5">
      <c r="A39" s="51"/>
      <c r="B39" s="52"/>
      <c r="C39" s="67"/>
      <c r="D39" s="1"/>
      <c r="E39" s="23"/>
      <c r="F39" s="8"/>
      <c r="G39" s="8"/>
      <c r="H39" s="8"/>
      <c r="I39" s="24"/>
      <c r="J39" s="9"/>
      <c r="K39" s="9"/>
      <c r="L39" s="25"/>
      <c r="M39" s="26"/>
      <c r="N39" s="10"/>
      <c r="O39" s="2"/>
      <c r="P39" s="2"/>
    </row>
    <row r="40" spans="1:16" s="20" customFormat="1" ht="13.5">
      <c r="A40" s="51"/>
      <c r="B40" s="52"/>
      <c r="C40" s="67"/>
      <c r="D40" s="1"/>
      <c r="E40" s="23"/>
      <c r="F40" s="8"/>
      <c r="G40" s="8"/>
      <c r="H40" s="8"/>
      <c r="I40" s="24"/>
      <c r="J40" s="9"/>
      <c r="K40" s="9"/>
      <c r="L40" s="25"/>
      <c r="M40" s="26"/>
      <c r="N40" s="10"/>
      <c r="O40" s="2"/>
      <c r="P40" s="2"/>
    </row>
    <row r="41" spans="1:256" s="60" customFormat="1" ht="13.5">
      <c r="A41" s="51"/>
      <c r="B41" s="59"/>
      <c r="C41" s="67"/>
      <c r="D41" s="1"/>
      <c r="E41" s="23"/>
      <c r="F41" s="8"/>
      <c r="G41" s="8"/>
      <c r="H41" s="8"/>
      <c r="I41" s="19"/>
      <c r="J41" s="9"/>
      <c r="K41" s="9"/>
      <c r="L41" s="25"/>
      <c r="M41" s="26"/>
      <c r="N41" s="10"/>
      <c r="O41" s="2"/>
      <c r="P41" s="2"/>
      <c r="Q41" s="17"/>
      <c r="R41" s="13"/>
      <c r="S41" s="16"/>
      <c r="T41" s="13"/>
      <c r="U41" s="13"/>
      <c r="V41" s="41"/>
      <c r="W41" s="50"/>
      <c r="X41" s="16"/>
      <c r="Y41" s="16"/>
      <c r="Z41" s="17"/>
      <c r="AA41" s="13"/>
      <c r="AB41" s="18"/>
      <c r="AC41" s="21"/>
      <c r="AD41" s="21"/>
      <c r="AE41" s="30"/>
      <c r="AF41" s="50"/>
      <c r="AG41" s="16"/>
      <c r="AH41" s="16"/>
      <c r="AI41" s="17"/>
      <c r="AJ41" s="13"/>
      <c r="AK41" s="18"/>
      <c r="AL41" s="21"/>
      <c r="AM41" s="21"/>
      <c r="AN41" s="30"/>
      <c r="AO41" s="50"/>
      <c r="AP41" s="16"/>
      <c r="AQ41" s="16"/>
      <c r="AR41" s="17"/>
      <c r="AS41" s="13"/>
      <c r="AT41" s="18"/>
      <c r="AU41" s="21"/>
      <c r="AV41" s="21"/>
      <c r="AW41" s="30"/>
      <c r="AX41" s="50"/>
      <c r="AY41" s="16"/>
      <c r="AZ41" s="16"/>
      <c r="BA41" s="17"/>
      <c r="BB41" s="13"/>
      <c r="BC41" s="18"/>
      <c r="BD41" s="21"/>
      <c r="BE41" s="21"/>
      <c r="BF41" s="30"/>
      <c r="BG41" s="50"/>
      <c r="BH41" s="16"/>
      <c r="BI41" s="16"/>
      <c r="BJ41" s="17"/>
      <c r="BK41" s="13"/>
      <c r="BL41" s="18"/>
      <c r="BM41" s="21"/>
      <c r="BN41" s="21"/>
      <c r="BO41" s="30"/>
      <c r="BP41" s="50"/>
      <c r="BQ41" s="16"/>
      <c r="BR41" s="16"/>
      <c r="BS41" s="17"/>
      <c r="BT41" s="13"/>
      <c r="BU41" s="18"/>
      <c r="BV41" s="21"/>
      <c r="BW41" s="21"/>
      <c r="BX41" s="30"/>
      <c r="BY41" s="50"/>
      <c r="BZ41" s="16"/>
      <c r="CA41" s="16"/>
      <c r="CB41" s="17"/>
      <c r="CC41" s="13"/>
      <c r="CD41" s="18"/>
      <c r="CE41" s="21"/>
      <c r="CF41" s="21"/>
      <c r="CG41" s="30"/>
      <c r="CH41" s="50"/>
      <c r="CI41" s="16"/>
      <c r="CJ41" s="16"/>
      <c r="CK41" s="17"/>
      <c r="CL41" s="13"/>
      <c r="CM41" s="18"/>
      <c r="CN41" s="21"/>
      <c r="CO41" s="21"/>
      <c r="CP41" s="30"/>
      <c r="CQ41" s="50"/>
      <c r="CR41" s="16"/>
      <c r="CS41" s="16"/>
      <c r="CT41" s="17"/>
      <c r="CU41" s="13"/>
      <c r="CV41" s="18"/>
      <c r="CW41" s="21"/>
      <c r="CX41" s="21"/>
      <c r="CY41" s="30"/>
      <c r="CZ41" s="50"/>
      <c r="DA41" s="16"/>
      <c r="DB41" s="16"/>
      <c r="DC41" s="17"/>
      <c r="DD41" s="13"/>
      <c r="DE41" s="18"/>
      <c r="DF41" s="21"/>
      <c r="DG41" s="21"/>
      <c r="DH41" s="30"/>
      <c r="DI41" s="50"/>
      <c r="DJ41" s="16"/>
      <c r="DK41" s="16"/>
      <c r="DL41" s="17"/>
      <c r="DM41" s="13"/>
      <c r="DN41" s="18"/>
      <c r="DO41" s="21"/>
      <c r="DP41" s="21"/>
      <c r="DQ41" s="30"/>
      <c r="DR41" s="50"/>
      <c r="DS41" s="16"/>
      <c r="DT41" s="16"/>
      <c r="DU41" s="17"/>
      <c r="DV41" s="13"/>
      <c r="DW41" s="18"/>
      <c r="DX41" s="21"/>
      <c r="DY41" s="21"/>
      <c r="DZ41" s="30"/>
      <c r="EA41" s="50"/>
      <c r="EB41" s="16"/>
      <c r="EC41" s="16"/>
      <c r="ED41" s="17"/>
      <c r="EE41" s="13"/>
      <c r="EF41" s="18"/>
      <c r="EG41" s="21"/>
      <c r="EH41" s="21"/>
      <c r="EI41" s="30"/>
      <c r="EJ41" s="50"/>
      <c r="EK41" s="16"/>
      <c r="EL41" s="16"/>
      <c r="EM41" s="17"/>
      <c r="EN41" s="13"/>
      <c r="EO41" s="18"/>
      <c r="EP41" s="21"/>
      <c r="EQ41" s="21"/>
      <c r="ER41" s="30"/>
      <c r="ES41" s="50"/>
      <c r="ET41" s="16"/>
      <c r="EU41" s="16"/>
      <c r="EV41" s="17"/>
      <c r="EW41" s="13"/>
      <c r="EX41" s="18"/>
      <c r="EY41" s="21"/>
      <c r="EZ41" s="21"/>
      <c r="FA41" s="30"/>
      <c r="FB41" s="50"/>
      <c r="FC41" s="16"/>
      <c r="FD41" s="16"/>
      <c r="FE41" s="17"/>
      <c r="FF41" s="13"/>
      <c r="FG41" s="18"/>
      <c r="FH41" s="21"/>
      <c r="FI41" s="21"/>
      <c r="FJ41" s="30"/>
      <c r="FK41" s="50"/>
      <c r="FL41" s="16"/>
      <c r="FM41" s="16"/>
      <c r="FN41" s="17"/>
      <c r="FO41" s="13"/>
      <c r="FP41" s="18"/>
      <c r="FQ41" s="21"/>
      <c r="FR41" s="21"/>
      <c r="FS41" s="30"/>
      <c r="FT41" s="50"/>
      <c r="FU41" s="16"/>
      <c r="FV41" s="16"/>
      <c r="FW41" s="17"/>
      <c r="FX41" s="13"/>
      <c r="FY41" s="18"/>
      <c r="FZ41" s="21"/>
      <c r="GA41" s="21"/>
      <c r="GB41" s="30"/>
      <c r="GC41" s="50"/>
      <c r="GD41" s="16"/>
      <c r="GE41" s="16"/>
      <c r="GF41" s="17"/>
      <c r="GG41" s="13"/>
      <c r="GH41" s="18"/>
      <c r="GI41" s="21"/>
      <c r="GJ41" s="21"/>
      <c r="GK41" s="30"/>
      <c r="GL41" s="50"/>
      <c r="GM41" s="16"/>
      <c r="GN41" s="16"/>
      <c r="GO41" s="17"/>
      <c r="GP41" s="13"/>
      <c r="GQ41" s="18"/>
      <c r="GR41" s="21"/>
      <c r="GS41" s="21"/>
      <c r="GT41" s="30"/>
      <c r="GU41" s="50"/>
      <c r="GV41" s="16"/>
      <c r="GW41" s="16"/>
      <c r="GX41" s="17"/>
      <c r="GY41" s="13"/>
      <c r="GZ41" s="18"/>
      <c r="HA41" s="21"/>
      <c r="HB41" s="21"/>
      <c r="HC41" s="30"/>
      <c r="HD41" s="50"/>
      <c r="HE41" s="16"/>
      <c r="HF41" s="16"/>
      <c r="HG41" s="17"/>
      <c r="HH41" s="13"/>
      <c r="HI41" s="18"/>
      <c r="HJ41" s="21"/>
      <c r="HK41" s="21"/>
      <c r="HL41" s="30"/>
      <c r="HM41" s="50"/>
      <c r="HN41" s="16"/>
      <c r="HO41" s="16"/>
      <c r="HP41" s="17"/>
      <c r="HQ41" s="13"/>
      <c r="HR41" s="18"/>
      <c r="HS41" s="21"/>
      <c r="HT41" s="21"/>
      <c r="HU41" s="30"/>
      <c r="HV41" s="50"/>
      <c r="HW41" s="16"/>
      <c r="HX41" s="16"/>
      <c r="HY41" s="17"/>
      <c r="HZ41" s="13"/>
      <c r="IA41" s="18"/>
      <c r="IB41" s="21"/>
      <c r="IC41" s="21"/>
      <c r="ID41" s="30"/>
      <c r="IE41" s="50"/>
      <c r="IF41" s="16"/>
      <c r="IG41" s="16"/>
      <c r="IH41" s="17"/>
      <c r="II41" s="13"/>
      <c r="IJ41" s="18"/>
      <c r="IK41" s="21"/>
      <c r="IL41" s="21"/>
      <c r="IM41" s="30"/>
      <c r="IN41" s="50"/>
      <c r="IO41" s="16"/>
      <c r="IP41" s="16"/>
      <c r="IQ41" s="17"/>
      <c r="IR41" s="13"/>
      <c r="IS41" s="18"/>
      <c r="IT41" s="21"/>
      <c r="IU41" s="21"/>
      <c r="IV41" s="30"/>
    </row>
    <row r="42" spans="1:256" s="60" customFormat="1" ht="13.5">
      <c r="A42" s="51"/>
      <c r="B42" s="59"/>
      <c r="C42" s="67"/>
      <c r="D42" s="1"/>
      <c r="E42" s="23"/>
      <c r="F42" s="8"/>
      <c r="G42" s="8"/>
      <c r="H42" s="8"/>
      <c r="I42" s="24"/>
      <c r="J42" s="9"/>
      <c r="K42" s="9"/>
      <c r="L42" s="25"/>
      <c r="M42" s="26"/>
      <c r="N42" s="10"/>
      <c r="O42" s="2"/>
      <c r="P42" s="2"/>
      <c r="Q42" s="11"/>
      <c r="R42" s="14"/>
      <c r="S42" s="16"/>
      <c r="T42" s="15"/>
      <c r="U42" s="13"/>
      <c r="V42" s="41"/>
      <c r="W42" s="39"/>
      <c r="X42" s="9"/>
      <c r="Y42" s="9"/>
      <c r="Z42" s="11"/>
      <c r="AA42" s="14"/>
      <c r="AB42" s="18"/>
      <c r="AC42" s="19"/>
      <c r="AD42" s="21"/>
      <c r="AE42" s="30"/>
      <c r="AF42" s="39"/>
      <c r="AG42" s="9"/>
      <c r="AH42" s="9"/>
      <c r="AI42" s="11"/>
      <c r="AJ42" s="14"/>
      <c r="AK42" s="18"/>
      <c r="AL42" s="19"/>
      <c r="AM42" s="21"/>
      <c r="AN42" s="30"/>
      <c r="AO42" s="39"/>
      <c r="AP42" s="9"/>
      <c r="AQ42" s="9"/>
      <c r="AR42" s="11"/>
      <c r="AS42" s="14"/>
      <c r="AT42" s="18"/>
      <c r="AU42" s="19"/>
      <c r="AV42" s="21"/>
      <c r="AW42" s="30"/>
      <c r="AX42" s="39"/>
      <c r="AY42" s="9"/>
      <c r="AZ42" s="9"/>
      <c r="BA42" s="11"/>
      <c r="BB42" s="14"/>
      <c r="BC42" s="18"/>
      <c r="BD42" s="19"/>
      <c r="BE42" s="21"/>
      <c r="BF42" s="30"/>
      <c r="BG42" s="39"/>
      <c r="BH42" s="9"/>
      <c r="BI42" s="9"/>
      <c r="BJ42" s="11"/>
      <c r="BK42" s="14"/>
      <c r="BL42" s="18"/>
      <c r="BM42" s="19"/>
      <c r="BN42" s="21"/>
      <c r="BO42" s="30"/>
      <c r="BP42" s="39"/>
      <c r="BQ42" s="9"/>
      <c r="BR42" s="9"/>
      <c r="BS42" s="11"/>
      <c r="BT42" s="14"/>
      <c r="BU42" s="18"/>
      <c r="BV42" s="19"/>
      <c r="BW42" s="21"/>
      <c r="BX42" s="30"/>
      <c r="BY42" s="39"/>
      <c r="BZ42" s="9"/>
      <c r="CA42" s="9"/>
      <c r="CB42" s="11"/>
      <c r="CC42" s="14"/>
      <c r="CD42" s="18"/>
      <c r="CE42" s="19"/>
      <c r="CF42" s="21"/>
      <c r="CG42" s="30"/>
      <c r="CH42" s="39"/>
      <c r="CI42" s="9"/>
      <c r="CJ42" s="9"/>
      <c r="CK42" s="11"/>
      <c r="CL42" s="14"/>
      <c r="CM42" s="18"/>
      <c r="CN42" s="19"/>
      <c r="CO42" s="21"/>
      <c r="CP42" s="30"/>
      <c r="CQ42" s="39"/>
      <c r="CR42" s="9"/>
      <c r="CS42" s="9"/>
      <c r="CT42" s="11"/>
      <c r="CU42" s="14"/>
      <c r="CV42" s="18"/>
      <c r="CW42" s="19"/>
      <c r="CX42" s="21"/>
      <c r="CY42" s="30"/>
      <c r="CZ42" s="39"/>
      <c r="DA42" s="9"/>
      <c r="DB42" s="9"/>
      <c r="DC42" s="11"/>
      <c r="DD42" s="14"/>
      <c r="DE42" s="18"/>
      <c r="DF42" s="19"/>
      <c r="DG42" s="21"/>
      <c r="DH42" s="30"/>
      <c r="DI42" s="39"/>
      <c r="DJ42" s="9"/>
      <c r="DK42" s="9"/>
      <c r="DL42" s="11"/>
      <c r="DM42" s="14"/>
      <c r="DN42" s="18"/>
      <c r="DO42" s="19"/>
      <c r="DP42" s="21"/>
      <c r="DQ42" s="30"/>
      <c r="DR42" s="39"/>
      <c r="DS42" s="9"/>
      <c r="DT42" s="9"/>
      <c r="DU42" s="11"/>
      <c r="DV42" s="14"/>
      <c r="DW42" s="18"/>
      <c r="DX42" s="19"/>
      <c r="DY42" s="21"/>
      <c r="DZ42" s="30"/>
      <c r="EA42" s="39"/>
      <c r="EB42" s="9"/>
      <c r="EC42" s="9"/>
      <c r="ED42" s="11"/>
      <c r="EE42" s="14"/>
      <c r="EF42" s="18"/>
      <c r="EG42" s="19"/>
      <c r="EH42" s="21"/>
      <c r="EI42" s="30"/>
      <c r="EJ42" s="39"/>
      <c r="EK42" s="9"/>
      <c r="EL42" s="9"/>
      <c r="EM42" s="11"/>
      <c r="EN42" s="14"/>
      <c r="EO42" s="18"/>
      <c r="EP42" s="19"/>
      <c r="EQ42" s="21"/>
      <c r="ER42" s="30"/>
      <c r="ES42" s="39"/>
      <c r="ET42" s="9"/>
      <c r="EU42" s="9"/>
      <c r="EV42" s="11"/>
      <c r="EW42" s="14"/>
      <c r="EX42" s="18"/>
      <c r="EY42" s="19"/>
      <c r="EZ42" s="21"/>
      <c r="FA42" s="30"/>
      <c r="FB42" s="39"/>
      <c r="FC42" s="9"/>
      <c r="FD42" s="9"/>
      <c r="FE42" s="11"/>
      <c r="FF42" s="14"/>
      <c r="FG42" s="18"/>
      <c r="FH42" s="19"/>
      <c r="FI42" s="21"/>
      <c r="FJ42" s="30"/>
      <c r="FK42" s="39"/>
      <c r="FL42" s="9"/>
      <c r="FM42" s="9"/>
      <c r="FN42" s="11"/>
      <c r="FO42" s="14"/>
      <c r="FP42" s="18"/>
      <c r="FQ42" s="19"/>
      <c r="FR42" s="21"/>
      <c r="FS42" s="30"/>
      <c r="FT42" s="39"/>
      <c r="FU42" s="9"/>
      <c r="FV42" s="9"/>
      <c r="FW42" s="11"/>
      <c r="FX42" s="14"/>
      <c r="FY42" s="18"/>
      <c r="FZ42" s="19"/>
      <c r="GA42" s="21"/>
      <c r="GB42" s="30"/>
      <c r="GC42" s="39"/>
      <c r="GD42" s="9"/>
      <c r="GE42" s="9"/>
      <c r="GF42" s="11"/>
      <c r="GG42" s="14"/>
      <c r="GH42" s="18"/>
      <c r="GI42" s="19"/>
      <c r="GJ42" s="21"/>
      <c r="GK42" s="30"/>
      <c r="GL42" s="39"/>
      <c r="GM42" s="9"/>
      <c r="GN42" s="9"/>
      <c r="GO42" s="11"/>
      <c r="GP42" s="14"/>
      <c r="GQ42" s="18"/>
      <c r="GR42" s="19"/>
      <c r="GS42" s="21"/>
      <c r="GT42" s="30"/>
      <c r="GU42" s="39"/>
      <c r="GV42" s="9"/>
      <c r="GW42" s="9"/>
      <c r="GX42" s="11"/>
      <c r="GY42" s="14"/>
      <c r="GZ42" s="18"/>
      <c r="HA42" s="19"/>
      <c r="HB42" s="21"/>
      <c r="HC42" s="30"/>
      <c r="HD42" s="39"/>
      <c r="HE42" s="9"/>
      <c r="HF42" s="9"/>
      <c r="HG42" s="11"/>
      <c r="HH42" s="14"/>
      <c r="HI42" s="18"/>
      <c r="HJ42" s="19"/>
      <c r="HK42" s="21"/>
      <c r="HL42" s="30"/>
      <c r="HM42" s="39"/>
      <c r="HN42" s="9"/>
      <c r="HO42" s="9"/>
      <c r="HP42" s="11"/>
      <c r="HQ42" s="14"/>
      <c r="HR42" s="18"/>
      <c r="HS42" s="19"/>
      <c r="HT42" s="21"/>
      <c r="HU42" s="30"/>
      <c r="HV42" s="39"/>
      <c r="HW42" s="9"/>
      <c r="HX42" s="9"/>
      <c r="HY42" s="11"/>
      <c r="HZ42" s="14"/>
      <c r="IA42" s="18"/>
      <c r="IB42" s="19"/>
      <c r="IC42" s="21"/>
      <c r="ID42" s="30"/>
      <c r="IE42" s="39"/>
      <c r="IF42" s="9"/>
      <c r="IG42" s="9"/>
      <c r="IH42" s="11"/>
      <c r="II42" s="14"/>
      <c r="IJ42" s="18"/>
      <c r="IK42" s="19"/>
      <c r="IL42" s="21"/>
      <c r="IM42" s="30"/>
      <c r="IN42" s="39"/>
      <c r="IO42" s="9"/>
      <c r="IP42" s="9"/>
      <c r="IQ42" s="11"/>
      <c r="IR42" s="14"/>
      <c r="IS42" s="18"/>
      <c r="IT42" s="19"/>
      <c r="IU42" s="21"/>
      <c r="IV42" s="30"/>
    </row>
    <row r="43" spans="1:16" s="20" customFormat="1" ht="13.5">
      <c r="A43" s="51"/>
      <c r="B43" s="52"/>
      <c r="C43" s="67"/>
      <c r="D43" s="1"/>
      <c r="E43" s="23"/>
      <c r="F43" s="8"/>
      <c r="G43" s="8"/>
      <c r="H43" s="8"/>
      <c r="I43" s="24"/>
      <c r="J43" s="9"/>
      <c r="K43" s="9"/>
      <c r="L43" s="25"/>
      <c r="M43" s="26"/>
      <c r="N43" s="10"/>
      <c r="O43" s="2"/>
      <c r="P43" s="2"/>
    </row>
    <row r="44" spans="1:256" s="60" customFormat="1" ht="13.5">
      <c r="A44" s="51"/>
      <c r="B44" s="59"/>
      <c r="C44" s="67"/>
      <c r="D44" s="19"/>
      <c r="E44" s="19"/>
      <c r="F44" s="35"/>
      <c r="G44" s="35"/>
      <c r="H44" s="35"/>
      <c r="I44" s="19"/>
      <c r="J44" s="15"/>
      <c r="K44" s="15"/>
      <c r="L44" s="15"/>
      <c r="M44" s="40"/>
      <c r="N44" s="10"/>
      <c r="O44" s="36"/>
      <c r="P44" s="36"/>
      <c r="Q44" s="11"/>
      <c r="R44" s="14"/>
      <c r="S44" s="16"/>
      <c r="T44" s="15"/>
      <c r="U44" s="13"/>
      <c r="V44" s="41"/>
      <c r="W44" s="39"/>
      <c r="X44" s="9"/>
      <c r="Y44" s="9"/>
      <c r="Z44" s="11"/>
      <c r="AA44" s="14"/>
      <c r="AB44" s="18"/>
      <c r="AC44" s="19"/>
      <c r="AD44" s="21"/>
      <c r="AE44" s="30"/>
      <c r="AF44" s="39"/>
      <c r="AG44" s="9"/>
      <c r="AH44" s="9"/>
      <c r="AI44" s="11"/>
      <c r="AJ44" s="14"/>
      <c r="AK44" s="18"/>
      <c r="AL44" s="19"/>
      <c r="AM44" s="21"/>
      <c r="AN44" s="30"/>
      <c r="AO44" s="39"/>
      <c r="AP44" s="9"/>
      <c r="AQ44" s="9"/>
      <c r="AR44" s="11"/>
      <c r="AS44" s="14"/>
      <c r="AT44" s="18"/>
      <c r="AU44" s="19"/>
      <c r="AV44" s="21"/>
      <c r="AW44" s="30"/>
      <c r="AX44" s="39"/>
      <c r="AY44" s="9"/>
      <c r="AZ44" s="9"/>
      <c r="BA44" s="11"/>
      <c r="BB44" s="14"/>
      <c r="BC44" s="18"/>
      <c r="BD44" s="19"/>
      <c r="BE44" s="21"/>
      <c r="BF44" s="30"/>
      <c r="BG44" s="39"/>
      <c r="BH44" s="9"/>
      <c r="BI44" s="9"/>
      <c r="BJ44" s="11"/>
      <c r="BK44" s="14"/>
      <c r="BL44" s="18"/>
      <c r="BM44" s="19"/>
      <c r="BN44" s="21"/>
      <c r="BO44" s="30"/>
      <c r="BP44" s="39"/>
      <c r="BQ44" s="9"/>
      <c r="BR44" s="9"/>
      <c r="BS44" s="11"/>
      <c r="BT44" s="14"/>
      <c r="BU44" s="18"/>
      <c r="BV44" s="19"/>
      <c r="BW44" s="21"/>
      <c r="BX44" s="30"/>
      <c r="BY44" s="39"/>
      <c r="BZ44" s="9"/>
      <c r="CA44" s="9"/>
      <c r="CB44" s="11"/>
      <c r="CC44" s="14"/>
      <c r="CD44" s="18"/>
      <c r="CE44" s="19"/>
      <c r="CF44" s="21"/>
      <c r="CG44" s="30"/>
      <c r="CH44" s="39"/>
      <c r="CI44" s="9"/>
      <c r="CJ44" s="9"/>
      <c r="CK44" s="11"/>
      <c r="CL44" s="14"/>
      <c r="CM44" s="18"/>
      <c r="CN44" s="19"/>
      <c r="CO44" s="21"/>
      <c r="CP44" s="30"/>
      <c r="CQ44" s="39"/>
      <c r="CR44" s="9"/>
      <c r="CS44" s="9"/>
      <c r="CT44" s="11"/>
      <c r="CU44" s="14"/>
      <c r="CV44" s="18"/>
      <c r="CW44" s="19"/>
      <c r="CX44" s="21"/>
      <c r="CY44" s="30"/>
      <c r="CZ44" s="39"/>
      <c r="DA44" s="9"/>
      <c r="DB44" s="9"/>
      <c r="DC44" s="11"/>
      <c r="DD44" s="14"/>
      <c r="DE44" s="18"/>
      <c r="DF44" s="19"/>
      <c r="DG44" s="21"/>
      <c r="DH44" s="30"/>
      <c r="DI44" s="39"/>
      <c r="DJ44" s="9"/>
      <c r="DK44" s="9"/>
      <c r="DL44" s="11"/>
      <c r="DM44" s="14"/>
      <c r="DN44" s="18"/>
      <c r="DO44" s="19"/>
      <c r="DP44" s="21"/>
      <c r="DQ44" s="30"/>
      <c r="DR44" s="39"/>
      <c r="DS44" s="9"/>
      <c r="DT44" s="9"/>
      <c r="DU44" s="11"/>
      <c r="DV44" s="14"/>
      <c r="DW44" s="18"/>
      <c r="DX44" s="19"/>
      <c r="DY44" s="21"/>
      <c r="DZ44" s="30"/>
      <c r="EA44" s="39"/>
      <c r="EB44" s="9"/>
      <c r="EC44" s="9"/>
      <c r="ED44" s="11"/>
      <c r="EE44" s="14"/>
      <c r="EF44" s="18"/>
      <c r="EG44" s="19"/>
      <c r="EH44" s="21"/>
      <c r="EI44" s="30"/>
      <c r="EJ44" s="39"/>
      <c r="EK44" s="9"/>
      <c r="EL44" s="9"/>
      <c r="EM44" s="11"/>
      <c r="EN44" s="14"/>
      <c r="EO44" s="18"/>
      <c r="EP44" s="19"/>
      <c r="EQ44" s="21"/>
      <c r="ER44" s="30"/>
      <c r="ES44" s="39"/>
      <c r="ET44" s="9"/>
      <c r="EU44" s="9"/>
      <c r="EV44" s="11"/>
      <c r="EW44" s="14"/>
      <c r="EX44" s="18"/>
      <c r="EY44" s="19"/>
      <c r="EZ44" s="21"/>
      <c r="FA44" s="30"/>
      <c r="FB44" s="39"/>
      <c r="FC44" s="9"/>
      <c r="FD44" s="9"/>
      <c r="FE44" s="11"/>
      <c r="FF44" s="14"/>
      <c r="FG44" s="18"/>
      <c r="FH44" s="19"/>
      <c r="FI44" s="21"/>
      <c r="FJ44" s="30"/>
      <c r="FK44" s="39"/>
      <c r="FL44" s="9"/>
      <c r="FM44" s="9"/>
      <c r="FN44" s="11"/>
      <c r="FO44" s="14"/>
      <c r="FP44" s="18"/>
      <c r="FQ44" s="19"/>
      <c r="FR44" s="21"/>
      <c r="FS44" s="30"/>
      <c r="FT44" s="39"/>
      <c r="FU44" s="9"/>
      <c r="FV44" s="9"/>
      <c r="FW44" s="11"/>
      <c r="FX44" s="14"/>
      <c r="FY44" s="18"/>
      <c r="FZ44" s="19"/>
      <c r="GA44" s="21"/>
      <c r="GB44" s="30"/>
      <c r="GC44" s="39"/>
      <c r="GD44" s="9"/>
      <c r="GE44" s="9"/>
      <c r="GF44" s="11"/>
      <c r="GG44" s="14"/>
      <c r="GH44" s="18"/>
      <c r="GI44" s="19"/>
      <c r="GJ44" s="21"/>
      <c r="GK44" s="30"/>
      <c r="GL44" s="39"/>
      <c r="GM44" s="9"/>
      <c r="GN44" s="9"/>
      <c r="GO44" s="11"/>
      <c r="GP44" s="14"/>
      <c r="GQ44" s="18"/>
      <c r="GR44" s="19"/>
      <c r="GS44" s="21"/>
      <c r="GT44" s="30"/>
      <c r="GU44" s="39"/>
      <c r="GV44" s="9"/>
      <c r="GW44" s="9"/>
      <c r="GX44" s="11"/>
      <c r="GY44" s="14"/>
      <c r="GZ44" s="18"/>
      <c r="HA44" s="19"/>
      <c r="HB44" s="21"/>
      <c r="HC44" s="30"/>
      <c r="HD44" s="39"/>
      <c r="HE44" s="9"/>
      <c r="HF44" s="9"/>
      <c r="HG44" s="11"/>
      <c r="HH44" s="14"/>
      <c r="HI44" s="18"/>
      <c r="HJ44" s="19"/>
      <c r="HK44" s="21"/>
      <c r="HL44" s="30"/>
      <c r="HM44" s="39"/>
      <c r="HN44" s="9"/>
      <c r="HO44" s="9"/>
      <c r="HP44" s="11"/>
      <c r="HQ44" s="14"/>
      <c r="HR44" s="18"/>
      <c r="HS44" s="19"/>
      <c r="HT44" s="21"/>
      <c r="HU44" s="30"/>
      <c r="HV44" s="39"/>
      <c r="HW44" s="9"/>
      <c r="HX44" s="9"/>
      <c r="HY44" s="11"/>
      <c r="HZ44" s="14"/>
      <c r="IA44" s="18"/>
      <c r="IB44" s="19"/>
      <c r="IC44" s="21"/>
      <c r="ID44" s="30"/>
      <c r="IE44" s="39"/>
      <c r="IF44" s="9"/>
      <c r="IG44" s="9"/>
      <c r="IH44" s="11"/>
      <c r="II44" s="14"/>
      <c r="IJ44" s="18"/>
      <c r="IK44" s="19"/>
      <c r="IL44" s="21"/>
      <c r="IM44" s="30"/>
      <c r="IN44" s="39"/>
      <c r="IO44" s="9"/>
      <c r="IP44" s="9"/>
      <c r="IQ44" s="11"/>
      <c r="IR44" s="14"/>
      <c r="IS44" s="18"/>
      <c r="IT44" s="19"/>
      <c r="IU44" s="21"/>
      <c r="IV44" s="30"/>
    </row>
    <row r="45" spans="1:256" s="60" customFormat="1" ht="13.5">
      <c r="A45" s="51"/>
      <c r="B45" s="59"/>
      <c r="C45" s="67"/>
      <c r="D45" s="1"/>
      <c r="E45" s="23"/>
      <c r="F45" s="8"/>
      <c r="G45" s="8"/>
      <c r="H45" s="8"/>
      <c r="I45" s="24"/>
      <c r="J45" s="9"/>
      <c r="K45" s="9"/>
      <c r="L45" s="25"/>
      <c r="M45" s="26"/>
      <c r="N45" s="10"/>
      <c r="O45" s="2"/>
      <c r="P45" s="2"/>
      <c r="Q45" s="11"/>
      <c r="R45" s="14"/>
      <c r="S45" s="16"/>
      <c r="T45" s="15"/>
      <c r="U45" s="13"/>
      <c r="V45" s="41"/>
      <c r="W45" s="39"/>
      <c r="X45" s="9"/>
      <c r="Y45" s="9"/>
      <c r="Z45" s="11"/>
      <c r="AA45" s="14"/>
      <c r="AB45" s="18"/>
      <c r="AC45" s="19"/>
      <c r="AD45" s="21"/>
      <c r="AE45" s="30"/>
      <c r="AF45" s="39"/>
      <c r="AG45" s="9"/>
      <c r="AH45" s="9"/>
      <c r="AI45" s="11"/>
      <c r="AJ45" s="14"/>
      <c r="AK45" s="18"/>
      <c r="AL45" s="19"/>
      <c r="AM45" s="21"/>
      <c r="AN45" s="30"/>
      <c r="AO45" s="39"/>
      <c r="AP45" s="9"/>
      <c r="AQ45" s="9"/>
      <c r="AR45" s="11"/>
      <c r="AS45" s="14"/>
      <c r="AT45" s="18"/>
      <c r="AU45" s="19"/>
      <c r="AV45" s="21"/>
      <c r="AW45" s="30"/>
      <c r="AX45" s="39"/>
      <c r="AY45" s="9"/>
      <c r="AZ45" s="9"/>
      <c r="BA45" s="11"/>
      <c r="BB45" s="14"/>
      <c r="BC45" s="18"/>
      <c r="BD45" s="19"/>
      <c r="BE45" s="21"/>
      <c r="BF45" s="30"/>
      <c r="BG45" s="39"/>
      <c r="BH45" s="9"/>
      <c r="BI45" s="9"/>
      <c r="BJ45" s="11"/>
      <c r="BK45" s="14"/>
      <c r="BL45" s="18"/>
      <c r="BM45" s="19"/>
      <c r="BN45" s="21"/>
      <c r="BO45" s="30"/>
      <c r="BP45" s="39"/>
      <c r="BQ45" s="9"/>
      <c r="BR45" s="9"/>
      <c r="BS45" s="11"/>
      <c r="BT45" s="14"/>
      <c r="BU45" s="18"/>
      <c r="BV45" s="19"/>
      <c r="BW45" s="21"/>
      <c r="BX45" s="30"/>
      <c r="BY45" s="39"/>
      <c r="BZ45" s="9"/>
      <c r="CA45" s="9"/>
      <c r="CB45" s="11"/>
      <c r="CC45" s="14"/>
      <c r="CD45" s="18"/>
      <c r="CE45" s="19"/>
      <c r="CF45" s="21"/>
      <c r="CG45" s="30"/>
      <c r="CH45" s="39"/>
      <c r="CI45" s="9"/>
      <c r="CJ45" s="9"/>
      <c r="CK45" s="11"/>
      <c r="CL45" s="14"/>
      <c r="CM45" s="18"/>
      <c r="CN45" s="19"/>
      <c r="CO45" s="21"/>
      <c r="CP45" s="30"/>
      <c r="CQ45" s="39"/>
      <c r="CR45" s="9"/>
      <c r="CS45" s="9"/>
      <c r="CT45" s="11"/>
      <c r="CU45" s="14"/>
      <c r="CV45" s="18"/>
      <c r="CW45" s="19"/>
      <c r="CX45" s="21"/>
      <c r="CY45" s="30"/>
      <c r="CZ45" s="39"/>
      <c r="DA45" s="9"/>
      <c r="DB45" s="9"/>
      <c r="DC45" s="11"/>
      <c r="DD45" s="14"/>
      <c r="DE45" s="18"/>
      <c r="DF45" s="19"/>
      <c r="DG45" s="21"/>
      <c r="DH45" s="30"/>
      <c r="DI45" s="39"/>
      <c r="DJ45" s="9"/>
      <c r="DK45" s="9"/>
      <c r="DL45" s="11"/>
      <c r="DM45" s="14"/>
      <c r="DN45" s="18"/>
      <c r="DO45" s="19"/>
      <c r="DP45" s="21"/>
      <c r="DQ45" s="30"/>
      <c r="DR45" s="39"/>
      <c r="DS45" s="9"/>
      <c r="DT45" s="9"/>
      <c r="DU45" s="11"/>
      <c r="DV45" s="14"/>
      <c r="DW45" s="18"/>
      <c r="DX45" s="19"/>
      <c r="DY45" s="21"/>
      <c r="DZ45" s="30"/>
      <c r="EA45" s="39"/>
      <c r="EB45" s="9"/>
      <c r="EC45" s="9"/>
      <c r="ED45" s="11"/>
      <c r="EE45" s="14"/>
      <c r="EF45" s="18"/>
      <c r="EG45" s="19"/>
      <c r="EH45" s="21"/>
      <c r="EI45" s="30"/>
      <c r="EJ45" s="39"/>
      <c r="EK45" s="9"/>
      <c r="EL45" s="9"/>
      <c r="EM45" s="11"/>
      <c r="EN45" s="14"/>
      <c r="EO45" s="18"/>
      <c r="EP45" s="19"/>
      <c r="EQ45" s="21"/>
      <c r="ER45" s="30"/>
      <c r="ES45" s="39"/>
      <c r="ET45" s="9"/>
      <c r="EU45" s="9"/>
      <c r="EV45" s="11"/>
      <c r="EW45" s="14"/>
      <c r="EX45" s="18"/>
      <c r="EY45" s="19"/>
      <c r="EZ45" s="21"/>
      <c r="FA45" s="30"/>
      <c r="FB45" s="39"/>
      <c r="FC45" s="9"/>
      <c r="FD45" s="9"/>
      <c r="FE45" s="11"/>
      <c r="FF45" s="14"/>
      <c r="FG45" s="18"/>
      <c r="FH45" s="19"/>
      <c r="FI45" s="21"/>
      <c r="FJ45" s="30"/>
      <c r="FK45" s="39"/>
      <c r="FL45" s="9"/>
      <c r="FM45" s="9"/>
      <c r="FN45" s="11"/>
      <c r="FO45" s="14"/>
      <c r="FP45" s="18"/>
      <c r="FQ45" s="19"/>
      <c r="FR45" s="21"/>
      <c r="FS45" s="30"/>
      <c r="FT45" s="39"/>
      <c r="FU45" s="9"/>
      <c r="FV45" s="9"/>
      <c r="FW45" s="11"/>
      <c r="FX45" s="14"/>
      <c r="FY45" s="18"/>
      <c r="FZ45" s="19"/>
      <c r="GA45" s="21"/>
      <c r="GB45" s="30"/>
      <c r="GC45" s="39"/>
      <c r="GD45" s="9"/>
      <c r="GE45" s="9"/>
      <c r="GF45" s="11"/>
      <c r="GG45" s="14"/>
      <c r="GH45" s="18"/>
      <c r="GI45" s="19"/>
      <c r="GJ45" s="21"/>
      <c r="GK45" s="30"/>
      <c r="GL45" s="39"/>
      <c r="GM45" s="9"/>
      <c r="GN45" s="9"/>
      <c r="GO45" s="11"/>
      <c r="GP45" s="14"/>
      <c r="GQ45" s="18"/>
      <c r="GR45" s="19"/>
      <c r="GS45" s="21"/>
      <c r="GT45" s="30"/>
      <c r="GU45" s="39"/>
      <c r="GV45" s="9"/>
      <c r="GW45" s="9"/>
      <c r="GX45" s="11"/>
      <c r="GY45" s="14"/>
      <c r="GZ45" s="18"/>
      <c r="HA45" s="19"/>
      <c r="HB45" s="21"/>
      <c r="HC45" s="30"/>
      <c r="HD45" s="39"/>
      <c r="HE45" s="9"/>
      <c r="HF45" s="9"/>
      <c r="HG45" s="11"/>
      <c r="HH45" s="14"/>
      <c r="HI45" s="18"/>
      <c r="HJ45" s="19"/>
      <c r="HK45" s="21"/>
      <c r="HL45" s="30"/>
      <c r="HM45" s="39"/>
      <c r="HN45" s="9"/>
      <c r="HO45" s="9"/>
      <c r="HP45" s="11"/>
      <c r="HQ45" s="14"/>
      <c r="HR45" s="18"/>
      <c r="HS45" s="19"/>
      <c r="HT45" s="21"/>
      <c r="HU45" s="30"/>
      <c r="HV45" s="39"/>
      <c r="HW45" s="9"/>
      <c r="HX45" s="9"/>
      <c r="HY45" s="11"/>
      <c r="HZ45" s="14"/>
      <c r="IA45" s="18"/>
      <c r="IB45" s="19"/>
      <c r="IC45" s="21"/>
      <c r="ID45" s="30"/>
      <c r="IE45" s="39"/>
      <c r="IF45" s="9"/>
      <c r="IG45" s="9"/>
      <c r="IH45" s="11"/>
      <c r="II45" s="14"/>
      <c r="IJ45" s="18"/>
      <c r="IK45" s="19"/>
      <c r="IL45" s="21"/>
      <c r="IM45" s="30"/>
      <c r="IN45" s="39"/>
      <c r="IO45" s="9"/>
      <c r="IP45" s="9"/>
      <c r="IQ45" s="11"/>
      <c r="IR45" s="14"/>
      <c r="IS45" s="18"/>
      <c r="IT45" s="19"/>
      <c r="IU45" s="21"/>
      <c r="IV45" s="30"/>
    </row>
    <row r="46" spans="1:16" s="20" customFormat="1" ht="13.5">
      <c r="A46" s="51"/>
      <c r="B46" s="52"/>
      <c r="C46" s="67"/>
      <c r="D46" s="1"/>
      <c r="E46" s="23"/>
      <c r="F46" s="8"/>
      <c r="G46" s="8"/>
      <c r="H46" s="8"/>
      <c r="I46" s="42"/>
      <c r="J46" s="9"/>
      <c r="K46" s="9"/>
      <c r="L46" s="25"/>
      <c r="M46" s="26"/>
      <c r="N46" s="10"/>
      <c r="O46" s="2"/>
      <c r="P46" s="2"/>
    </row>
    <row r="47" spans="1:16" s="20" customFormat="1" ht="13.5">
      <c r="A47" s="51"/>
      <c r="B47" s="52"/>
      <c r="C47" s="67"/>
      <c r="D47" s="19"/>
      <c r="E47" s="19"/>
      <c r="F47" s="35"/>
      <c r="G47" s="35"/>
      <c r="H47" s="35"/>
      <c r="I47" s="19"/>
      <c r="J47" s="15"/>
      <c r="K47" s="15"/>
      <c r="L47" s="15"/>
      <c r="M47" s="40"/>
      <c r="N47" s="10"/>
      <c r="O47" s="36"/>
      <c r="P47" s="36"/>
    </row>
    <row r="48" spans="1:16" s="37" customFormat="1" ht="13.5">
      <c r="A48" s="57"/>
      <c r="B48" s="58"/>
      <c r="C48" s="87"/>
      <c r="D48" s="19"/>
      <c r="E48" s="19"/>
      <c r="F48" s="35"/>
      <c r="G48" s="35"/>
      <c r="H48" s="35"/>
      <c r="I48" s="19"/>
      <c r="J48" s="15"/>
      <c r="K48" s="15"/>
      <c r="L48" s="15"/>
      <c r="M48" s="40"/>
      <c r="N48" s="10"/>
      <c r="O48" s="36"/>
      <c r="P48" s="36"/>
    </row>
    <row r="49" spans="1:256" s="60" customFormat="1" ht="13.5">
      <c r="A49" s="51"/>
      <c r="B49" s="59"/>
      <c r="C49" s="67"/>
      <c r="D49" s="1"/>
      <c r="E49" s="24"/>
      <c r="F49" s="8"/>
      <c r="G49" s="8"/>
      <c r="H49" s="8"/>
      <c r="I49" s="24"/>
      <c r="J49" s="9"/>
      <c r="K49" s="9"/>
      <c r="L49" s="25"/>
      <c r="M49" s="26"/>
      <c r="N49" s="10"/>
      <c r="O49" s="2"/>
      <c r="P49" s="2"/>
      <c r="Q49" s="11"/>
      <c r="R49" s="14"/>
      <c r="S49" s="16"/>
      <c r="T49" s="15"/>
      <c r="U49" s="13"/>
      <c r="V49" s="41"/>
      <c r="W49" s="39"/>
      <c r="X49" s="9"/>
      <c r="Y49" s="9"/>
      <c r="Z49" s="11"/>
      <c r="AA49" s="14"/>
      <c r="AB49" s="18"/>
      <c r="AC49" s="19"/>
      <c r="AD49" s="21"/>
      <c r="AE49" s="30"/>
      <c r="AF49" s="39"/>
      <c r="AG49" s="9"/>
      <c r="AH49" s="9"/>
      <c r="AI49" s="11"/>
      <c r="AJ49" s="14"/>
      <c r="AK49" s="18"/>
      <c r="AL49" s="19"/>
      <c r="AM49" s="21"/>
      <c r="AN49" s="30"/>
      <c r="AO49" s="39"/>
      <c r="AP49" s="9"/>
      <c r="AQ49" s="9"/>
      <c r="AR49" s="11"/>
      <c r="AS49" s="14"/>
      <c r="AT49" s="18"/>
      <c r="AU49" s="19"/>
      <c r="AV49" s="21"/>
      <c r="AW49" s="30"/>
      <c r="AX49" s="39"/>
      <c r="AY49" s="9"/>
      <c r="AZ49" s="9"/>
      <c r="BA49" s="11"/>
      <c r="BB49" s="14"/>
      <c r="BC49" s="18"/>
      <c r="BD49" s="19"/>
      <c r="BE49" s="21"/>
      <c r="BF49" s="30"/>
      <c r="BG49" s="39"/>
      <c r="BH49" s="9"/>
      <c r="BI49" s="9"/>
      <c r="BJ49" s="11"/>
      <c r="BK49" s="14"/>
      <c r="BL49" s="18"/>
      <c r="BM49" s="19"/>
      <c r="BN49" s="21"/>
      <c r="BO49" s="30"/>
      <c r="BP49" s="39"/>
      <c r="BQ49" s="9"/>
      <c r="BR49" s="9"/>
      <c r="BS49" s="11"/>
      <c r="BT49" s="14"/>
      <c r="BU49" s="18"/>
      <c r="BV49" s="19"/>
      <c r="BW49" s="21"/>
      <c r="BX49" s="30"/>
      <c r="BY49" s="39"/>
      <c r="BZ49" s="9"/>
      <c r="CA49" s="9"/>
      <c r="CB49" s="11"/>
      <c r="CC49" s="14"/>
      <c r="CD49" s="18"/>
      <c r="CE49" s="19"/>
      <c r="CF49" s="21"/>
      <c r="CG49" s="30"/>
      <c r="CH49" s="39"/>
      <c r="CI49" s="9"/>
      <c r="CJ49" s="9"/>
      <c r="CK49" s="11"/>
      <c r="CL49" s="14"/>
      <c r="CM49" s="18"/>
      <c r="CN49" s="19"/>
      <c r="CO49" s="21"/>
      <c r="CP49" s="30"/>
      <c r="CQ49" s="39"/>
      <c r="CR49" s="9"/>
      <c r="CS49" s="9"/>
      <c r="CT49" s="11"/>
      <c r="CU49" s="14"/>
      <c r="CV49" s="18"/>
      <c r="CW49" s="19"/>
      <c r="CX49" s="21"/>
      <c r="CY49" s="30"/>
      <c r="CZ49" s="39"/>
      <c r="DA49" s="9"/>
      <c r="DB49" s="9"/>
      <c r="DC49" s="11"/>
      <c r="DD49" s="14"/>
      <c r="DE49" s="18"/>
      <c r="DF49" s="19"/>
      <c r="DG49" s="21"/>
      <c r="DH49" s="30"/>
      <c r="DI49" s="39"/>
      <c r="DJ49" s="9"/>
      <c r="DK49" s="9"/>
      <c r="DL49" s="11"/>
      <c r="DM49" s="14"/>
      <c r="DN49" s="18"/>
      <c r="DO49" s="19"/>
      <c r="DP49" s="21"/>
      <c r="DQ49" s="30"/>
      <c r="DR49" s="39"/>
      <c r="DS49" s="9"/>
      <c r="DT49" s="9"/>
      <c r="DU49" s="11"/>
      <c r="DV49" s="14"/>
      <c r="DW49" s="18"/>
      <c r="DX49" s="19"/>
      <c r="DY49" s="21"/>
      <c r="DZ49" s="30"/>
      <c r="EA49" s="39"/>
      <c r="EB49" s="9"/>
      <c r="EC49" s="9"/>
      <c r="ED49" s="11"/>
      <c r="EE49" s="14"/>
      <c r="EF49" s="18"/>
      <c r="EG49" s="19"/>
      <c r="EH49" s="21"/>
      <c r="EI49" s="30"/>
      <c r="EJ49" s="39"/>
      <c r="EK49" s="9"/>
      <c r="EL49" s="9"/>
      <c r="EM49" s="11"/>
      <c r="EN49" s="14"/>
      <c r="EO49" s="18"/>
      <c r="EP49" s="19"/>
      <c r="EQ49" s="21"/>
      <c r="ER49" s="30"/>
      <c r="ES49" s="39"/>
      <c r="ET49" s="9"/>
      <c r="EU49" s="9"/>
      <c r="EV49" s="11"/>
      <c r="EW49" s="14"/>
      <c r="EX49" s="18"/>
      <c r="EY49" s="19"/>
      <c r="EZ49" s="21"/>
      <c r="FA49" s="30"/>
      <c r="FB49" s="39"/>
      <c r="FC49" s="9"/>
      <c r="FD49" s="9"/>
      <c r="FE49" s="11"/>
      <c r="FF49" s="14"/>
      <c r="FG49" s="18"/>
      <c r="FH49" s="19"/>
      <c r="FI49" s="21"/>
      <c r="FJ49" s="30"/>
      <c r="FK49" s="39"/>
      <c r="FL49" s="9"/>
      <c r="FM49" s="9"/>
      <c r="FN49" s="11"/>
      <c r="FO49" s="14"/>
      <c r="FP49" s="18"/>
      <c r="FQ49" s="19"/>
      <c r="FR49" s="21"/>
      <c r="FS49" s="30"/>
      <c r="FT49" s="39"/>
      <c r="FU49" s="9"/>
      <c r="FV49" s="9"/>
      <c r="FW49" s="11"/>
      <c r="FX49" s="14"/>
      <c r="FY49" s="18"/>
      <c r="FZ49" s="19"/>
      <c r="GA49" s="21"/>
      <c r="GB49" s="30"/>
      <c r="GC49" s="39"/>
      <c r="GD49" s="9"/>
      <c r="GE49" s="9"/>
      <c r="GF49" s="11"/>
      <c r="GG49" s="14"/>
      <c r="GH49" s="18"/>
      <c r="GI49" s="19"/>
      <c r="GJ49" s="21"/>
      <c r="GK49" s="30"/>
      <c r="GL49" s="39"/>
      <c r="GM49" s="9"/>
      <c r="GN49" s="9"/>
      <c r="GO49" s="11"/>
      <c r="GP49" s="14"/>
      <c r="GQ49" s="18"/>
      <c r="GR49" s="19"/>
      <c r="GS49" s="21"/>
      <c r="GT49" s="30"/>
      <c r="GU49" s="39"/>
      <c r="GV49" s="9"/>
      <c r="GW49" s="9"/>
      <c r="GX49" s="11"/>
      <c r="GY49" s="14"/>
      <c r="GZ49" s="18"/>
      <c r="HA49" s="19"/>
      <c r="HB49" s="21"/>
      <c r="HC49" s="30"/>
      <c r="HD49" s="39"/>
      <c r="HE49" s="9"/>
      <c r="HF49" s="9"/>
      <c r="HG49" s="11"/>
      <c r="HH49" s="14"/>
      <c r="HI49" s="18"/>
      <c r="HJ49" s="19"/>
      <c r="HK49" s="21"/>
      <c r="HL49" s="30"/>
      <c r="HM49" s="39"/>
      <c r="HN49" s="9"/>
      <c r="HO49" s="9"/>
      <c r="HP49" s="11"/>
      <c r="HQ49" s="14"/>
      <c r="HR49" s="18"/>
      <c r="HS49" s="19"/>
      <c r="HT49" s="21"/>
      <c r="HU49" s="30"/>
      <c r="HV49" s="39"/>
      <c r="HW49" s="9"/>
      <c r="HX49" s="9"/>
      <c r="HY49" s="11"/>
      <c r="HZ49" s="14"/>
      <c r="IA49" s="18"/>
      <c r="IB49" s="19"/>
      <c r="IC49" s="21"/>
      <c r="ID49" s="30"/>
      <c r="IE49" s="39"/>
      <c r="IF49" s="9"/>
      <c r="IG49" s="9"/>
      <c r="IH49" s="11"/>
      <c r="II49" s="14"/>
      <c r="IJ49" s="18"/>
      <c r="IK49" s="19"/>
      <c r="IL49" s="21"/>
      <c r="IM49" s="30"/>
      <c r="IN49" s="39"/>
      <c r="IO49" s="9"/>
      <c r="IP49" s="9"/>
      <c r="IQ49" s="11"/>
      <c r="IR49" s="14"/>
      <c r="IS49" s="18"/>
      <c r="IT49" s="19"/>
      <c r="IU49" s="21"/>
      <c r="IV49" s="30"/>
    </row>
    <row r="50" spans="1:16" s="20" customFormat="1" ht="13.5">
      <c r="A50" s="51"/>
      <c r="B50" s="52"/>
      <c r="C50" s="67"/>
      <c r="D50" s="1"/>
      <c r="E50" s="23"/>
      <c r="F50" s="8"/>
      <c r="G50" s="8"/>
      <c r="H50" s="8"/>
      <c r="I50" s="24"/>
      <c r="J50" s="9"/>
      <c r="K50" s="9"/>
      <c r="L50" s="25"/>
      <c r="M50" s="26"/>
      <c r="N50" s="10"/>
      <c r="O50" s="2"/>
      <c r="P50" s="2"/>
    </row>
    <row r="51" spans="1:16" s="1" customFormat="1" ht="13.5">
      <c r="A51" s="84"/>
      <c r="B51" s="88"/>
      <c r="C51" s="89"/>
      <c r="F51" s="8"/>
      <c r="G51" s="8"/>
      <c r="H51" s="8"/>
      <c r="J51" s="9"/>
      <c r="K51" s="9"/>
      <c r="L51" s="9"/>
      <c r="M51" s="11"/>
      <c r="N51" s="10"/>
      <c r="O51" s="2"/>
      <c r="P51" s="2"/>
    </row>
    <row r="52" spans="1:16" s="20" customFormat="1" ht="13.5">
      <c r="A52" s="51"/>
      <c r="B52" s="52"/>
      <c r="C52" s="67"/>
      <c r="D52" s="1"/>
      <c r="E52" s="23"/>
      <c r="F52" s="8"/>
      <c r="G52" s="8"/>
      <c r="H52" s="8"/>
      <c r="I52" s="24"/>
      <c r="J52" s="9"/>
      <c r="K52" s="9"/>
      <c r="L52" s="25"/>
      <c r="M52" s="26"/>
      <c r="N52" s="10"/>
      <c r="O52" s="2"/>
      <c r="P52" s="2"/>
    </row>
    <row r="53" spans="1:16" s="20" customFormat="1" ht="15">
      <c r="A53" s="51"/>
      <c r="B53" s="52"/>
      <c r="C53" s="67"/>
      <c r="D53" s="1"/>
      <c r="E53" s="23"/>
      <c r="F53" s="8"/>
      <c r="G53" s="8"/>
      <c r="H53" s="46"/>
      <c r="I53" s="24"/>
      <c r="J53" s="9"/>
      <c r="K53" s="9"/>
      <c r="L53" s="25"/>
      <c r="M53" s="26"/>
      <c r="N53" s="10"/>
      <c r="O53" s="2"/>
      <c r="P53" s="2"/>
    </row>
    <row r="54" spans="1:16" s="20" customFormat="1" ht="15">
      <c r="A54" s="51"/>
      <c r="B54" s="52"/>
      <c r="C54" s="67"/>
      <c r="D54" s="1"/>
      <c r="E54" s="23"/>
      <c r="F54" s="8"/>
      <c r="G54" s="8"/>
      <c r="H54" s="46"/>
      <c r="I54" s="24"/>
      <c r="J54" s="9"/>
      <c r="K54" s="9"/>
      <c r="L54" s="25"/>
      <c r="M54" s="26"/>
      <c r="N54" s="10"/>
      <c r="O54" s="2"/>
      <c r="P54" s="2"/>
    </row>
    <row r="55" spans="1:16" s="20" customFormat="1" ht="15">
      <c r="A55" s="51"/>
      <c r="B55" s="52"/>
      <c r="C55" s="67"/>
      <c r="D55" s="1"/>
      <c r="E55" s="23"/>
      <c r="F55" s="8"/>
      <c r="G55" s="8"/>
      <c r="H55" s="46"/>
      <c r="I55" s="24"/>
      <c r="J55" s="9"/>
      <c r="K55" s="9"/>
      <c r="L55" s="25"/>
      <c r="M55" s="26"/>
      <c r="N55" s="10"/>
      <c r="O55" s="2"/>
      <c r="P55" s="2"/>
    </row>
    <row r="56" spans="1:16" s="20" customFormat="1" ht="15">
      <c r="A56" s="51"/>
      <c r="B56" s="52"/>
      <c r="C56" s="67"/>
      <c r="D56" s="1"/>
      <c r="E56" s="23"/>
      <c r="F56" s="8"/>
      <c r="G56" s="8"/>
      <c r="H56" s="46"/>
      <c r="I56" s="24"/>
      <c r="J56" s="9"/>
      <c r="K56" s="9"/>
      <c r="L56" s="25"/>
      <c r="M56" s="26"/>
      <c r="N56" s="10"/>
      <c r="O56" s="2"/>
      <c r="P56" s="2"/>
    </row>
    <row r="57" spans="1:16" s="20" customFormat="1" ht="15">
      <c r="A57" s="51"/>
      <c r="B57" s="52"/>
      <c r="C57" s="67"/>
      <c r="D57" s="1"/>
      <c r="E57" s="23"/>
      <c r="F57" s="8"/>
      <c r="G57" s="8"/>
      <c r="H57" s="46"/>
      <c r="I57" s="24"/>
      <c r="J57" s="9"/>
      <c r="K57" s="9"/>
      <c r="L57" s="25"/>
      <c r="M57" s="26"/>
      <c r="N57" s="10"/>
      <c r="O57" s="2"/>
      <c r="P57" s="2"/>
    </row>
    <row r="58" spans="1:16" s="20" customFormat="1" ht="15">
      <c r="A58" s="51"/>
      <c r="B58" s="52"/>
      <c r="C58" s="67"/>
      <c r="D58" s="1"/>
      <c r="E58" s="23"/>
      <c r="F58" s="8"/>
      <c r="G58" s="8"/>
      <c r="H58" s="46"/>
      <c r="I58" s="24"/>
      <c r="J58" s="9"/>
      <c r="K58" s="9"/>
      <c r="L58" s="25"/>
      <c r="M58" s="26"/>
      <c r="N58" s="10"/>
      <c r="O58" s="2"/>
      <c r="P58" s="2"/>
    </row>
    <row r="59" spans="1:16" s="20" customFormat="1" ht="15">
      <c r="A59" s="51"/>
      <c r="B59" s="52"/>
      <c r="C59" s="67"/>
      <c r="D59" s="1"/>
      <c r="E59" s="23"/>
      <c r="F59" s="8"/>
      <c r="G59" s="8"/>
      <c r="H59" s="46"/>
      <c r="I59" s="24"/>
      <c r="J59" s="9"/>
      <c r="K59" s="9"/>
      <c r="L59" s="25"/>
      <c r="M59" s="26"/>
      <c r="N59" s="10"/>
      <c r="O59" s="2"/>
      <c r="P59" s="2"/>
    </row>
    <row r="60" spans="1:16" s="20" customFormat="1" ht="15">
      <c r="A60" s="51"/>
      <c r="B60" s="52"/>
      <c r="C60" s="67"/>
      <c r="D60" s="1"/>
      <c r="E60" s="23"/>
      <c r="F60" s="8"/>
      <c r="G60" s="8"/>
      <c r="H60" s="46"/>
      <c r="I60" s="24"/>
      <c r="J60" s="9"/>
      <c r="K60" s="9"/>
      <c r="L60" s="25"/>
      <c r="M60" s="26"/>
      <c r="N60" s="10"/>
      <c r="O60" s="2"/>
      <c r="P60" s="2"/>
    </row>
    <row r="61" spans="1:16" s="20" customFormat="1" ht="15">
      <c r="A61" s="51"/>
      <c r="B61" s="52"/>
      <c r="C61" s="67"/>
      <c r="D61" s="1"/>
      <c r="E61" s="23"/>
      <c r="F61" s="8"/>
      <c r="G61" s="8"/>
      <c r="H61" s="46"/>
      <c r="I61" s="24"/>
      <c r="J61" s="9"/>
      <c r="K61" s="9"/>
      <c r="L61" s="25"/>
      <c r="M61" s="26"/>
      <c r="N61" s="10"/>
      <c r="O61" s="2"/>
      <c r="P61" s="2"/>
    </row>
    <row r="62" spans="1:16" s="20" customFormat="1" ht="15">
      <c r="A62" s="51"/>
      <c r="B62" s="52"/>
      <c r="C62" s="67"/>
      <c r="D62" s="1"/>
      <c r="E62" s="23"/>
      <c r="F62" s="8"/>
      <c r="G62" s="8"/>
      <c r="H62" s="46"/>
      <c r="I62" s="24"/>
      <c r="J62" s="9"/>
      <c r="K62" s="9"/>
      <c r="L62" s="25"/>
      <c r="M62" s="26"/>
      <c r="N62" s="10"/>
      <c r="O62" s="2"/>
      <c r="P62" s="2"/>
    </row>
    <row r="63" spans="1:16" s="20" customFormat="1" ht="15">
      <c r="A63" s="51"/>
      <c r="B63" s="52"/>
      <c r="C63" s="67"/>
      <c r="D63" s="1"/>
      <c r="E63" s="23"/>
      <c r="F63" s="8"/>
      <c r="G63" s="8"/>
      <c r="H63" s="46"/>
      <c r="I63" s="24"/>
      <c r="J63" s="9"/>
      <c r="K63" s="9"/>
      <c r="L63" s="25"/>
      <c r="M63" s="26"/>
      <c r="N63" s="10"/>
      <c r="O63" s="2"/>
      <c r="P63" s="2"/>
    </row>
    <row r="64" spans="1:16" s="20" customFormat="1" ht="15">
      <c r="A64" s="51"/>
      <c r="B64" s="52"/>
      <c r="C64" s="67"/>
      <c r="D64" s="1"/>
      <c r="E64" s="23"/>
      <c r="F64" s="8"/>
      <c r="G64" s="8"/>
      <c r="H64" s="46"/>
      <c r="I64" s="24"/>
      <c r="J64" s="9"/>
      <c r="K64" s="9"/>
      <c r="L64" s="25"/>
      <c r="M64" s="26"/>
      <c r="N64" s="10"/>
      <c r="O64" s="2"/>
      <c r="P64" s="2"/>
    </row>
    <row r="65" spans="1:16" s="20" customFormat="1" ht="15">
      <c r="A65" s="51"/>
      <c r="B65" s="52"/>
      <c r="C65" s="67"/>
      <c r="D65" s="1"/>
      <c r="E65" s="23"/>
      <c r="F65" s="8"/>
      <c r="G65" s="8"/>
      <c r="H65" s="46"/>
      <c r="I65" s="24"/>
      <c r="J65" s="9"/>
      <c r="K65" s="9"/>
      <c r="L65" s="25"/>
      <c r="M65" s="26"/>
      <c r="N65" s="10"/>
      <c r="O65" s="2"/>
      <c r="P65" s="2"/>
    </row>
    <row r="66" spans="1:16" s="20" customFormat="1" ht="15">
      <c r="A66" s="51"/>
      <c r="B66" s="52"/>
      <c r="C66" s="67"/>
      <c r="D66" s="1"/>
      <c r="E66" s="23"/>
      <c r="F66" s="8"/>
      <c r="G66" s="8"/>
      <c r="H66" s="46"/>
      <c r="I66" s="24"/>
      <c r="J66" s="9"/>
      <c r="K66" s="9"/>
      <c r="L66" s="25"/>
      <c r="M66" s="26"/>
      <c r="N66" s="10"/>
      <c r="O66" s="2"/>
      <c r="P66" s="2"/>
    </row>
    <row r="67" spans="1:16" s="20" customFormat="1" ht="15">
      <c r="A67" s="51"/>
      <c r="B67" s="52"/>
      <c r="C67" s="67"/>
      <c r="D67" s="1"/>
      <c r="E67" s="23"/>
      <c r="F67" s="8"/>
      <c r="G67" s="8"/>
      <c r="H67" s="46"/>
      <c r="I67" s="24"/>
      <c r="J67" s="9"/>
      <c r="K67" s="9"/>
      <c r="L67" s="25"/>
      <c r="M67" s="26"/>
      <c r="N67" s="10"/>
      <c r="O67" s="2"/>
      <c r="P67" s="2"/>
    </row>
    <row r="68" spans="1:16" s="20" customFormat="1" ht="15">
      <c r="A68" s="51"/>
      <c r="B68" s="52"/>
      <c r="C68" s="67"/>
      <c r="D68" s="1"/>
      <c r="E68" s="23"/>
      <c r="F68" s="8"/>
      <c r="G68" s="8"/>
      <c r="H68" s="46"/>
      <c r="I68" s="24"/>
      <c r="J68" s="9"/>
      <c r="K68" s="9"/>
      <c r="L68" s="25"/>
      <c r="M68" s="26"/>
      <c r="N68" s="10"/>
      <c r="O68" s="2"/>
      <c r="P68" s="2"/>
    </row>
    <row r="69" spans="1:16" s="20" customFormat="1" ht="15">
      <c r="A69" s="51"/>
      <c r="B69" s="52"/>
      <c r="C69" s="67"/>
      <c r="D69" s="1"/>
      <c r="E69" s="23"/>
      <c r="F69" s="8"/>
      <c r="G69" s="8"/>
      <c r="H69" s="46"/>
      <c r="I69" s="24"/>
      <c r="J69" s="9"/>
      <c r="K69" s="9"/>
      <c r="L69" s="25"/>
      <c r="M69" s="26"/>
      <c r="N69" s="10"/>
      <c r="O69" s="2"/>
      <c r="P69" s="2"/>
    </row>
    <row r="70" spans="1:16" s="20" customFormat="1" ht="15">
      <c r="A70" s="51"/>
      <c r="B70" s="52"/>
      <c r="C70" s="67"/>
      <c r="D70" s="1"/>
      <c r="E70" s="23"/>
      <c r="F70" s="8"/>
      <c r="G70" s="8"/>
      <c r="H70" s="46"/>
      <c r="I70" s="24"/>
      <c r="J70" s="9"/>
      <c r="K70" s="9"/>
      <c r="L70" s="25"/>
      <c r="M70" s="26"/>
      <c r="N70" s="10"/>
      <c r="O70" s="2"/>
      <c r="P70" s="2"/>
    </row>
    <row r="71" spans="1:16" s="20" customFormat="1" ht="15">
      <c r="A71" s="51"/>
      <c r="B71" s="52"/>
      <c r="C71" s="67"/>
      <c r="D71" s="1"/>
      <c r="E71" s="23"/>
      <c r="F71" s="8"/>
      <c r="G71" s="8"/>
      <c r="H71" s="46"/>
      <c r="I71" s="24"/>
      <c r="J71" s="9"/>
      <c r="K71" s="9"/>
      <c r="L71" s="25"/>
      <c r="M71" s="26"/>
      <c r="N71" s="10"/>
      <c r="O71" s="2"/>
      <c r="P71" s="2"/>
    </row>
    <row r="72" spans="1:16" s="20" customFormat="1" ht="15">
      <c r="A72" s="51"/>
      <c r="B72" s="52"/>
      <c r="C72" s="67"/>
      <c r="D72" s="1"/>
      <c r="E72" s="23"/>
      <c r="F72" s="8"/>
      <c r="G72" s="8"/>
      <c r="H72" s="46"/>
      <c r="I72" s="24"/>
      <c r="J72" s="9"/>
      <c r="K72" s="9"/>
      <c r="L72" s="25"/>
      <c r="M72" s="26"/>
      <c r="N72" s="10"/>
      <c r="O72" s="2"/>
      <c r="P72" s="2"/>
    </row>
    <row r="73" spans="1:16" s="20" customFormat="1" ht="15">
      <c r="A73" s="51"/>
      <c r="B73" s="52"/>
      <c r="C73" s="67"/>
      <c r="D73" s="1"/>
      <c r="E73" s="23"/>
      <c r="F73" s="8"/>
      <c r="G73" s="8"/>
      <c r="H73" s="46"/>
      <c r="I73" s="24"/>
      <c r="J73" s="9"/>
      <c r="K73" s="9"/>
      <c r="L73" s="25"/>
      <c r="M73" s="26"/>
      <c r="N73" s="10"/>
      <c r="O73" s="2"/>
      <c r="P73" s="2"/>
    </row>
    <row r="74" spans="1:16" s="20" customFormat="1" ht="15">
      <c r="A74" s="51"/>
      <c r="B74" s="52"/>
      <c r="C74" s="67"/>
      <c r="D74" s="1"/>
      <c r="E74" s="23"/>
      <c r="F74" s="8"/>
      <c r="G74" s="8"/>
      <c r="H74" s="46"/>
      <c r="I74" s="24"/>
      <c r="J74" s="9"/>
      <c r="K74" s="9"/>
      <c r="L74" s="25"/>
      <c r="M74" s="26"/>
      <c r="N74" s="10"/>
      <c r="O74" s="2"/>
      <c r="P74" s="2"/>
    </row>
    <row r="75" spans="1:16" s="20" customFormat="1" ht="15">
      <c r="A75" s="51"/>
      <c r="B75" s="52"/>
      <c r="C75" s="67"/>
      <c r="D75" s="1"/>
      <c r="E75" s="23"/>
      <c r="F75" s="8"/>
      <c r="G75" s="8"/>
      <c r="H75" s="46"/>
      <c r="I75" s="24"/>
      <c r="J75" s="9"/>
      <c r="K75" s="9"/>
      <c r="L75" s="25"/>
      <c r="M75" s="26"/>
      <c r="N75" s="10"/>
      <c r="O75" s="2"/>
      <c r="P75" s="2"/>
    </row>
    <row r="76" spans="1:16" s="20" customFormat="1" ht="15">
      <c r="A76" s="51"/>
      <c r="B76" s="52"/>
      <c r="C76" s="67"/>
      <c r="D76" s="1"/>
      <c r="E76" s="23"/>
      <c r="F76" s="8"/>
      <c r="G76" s="8"/>
      <c r="H76" s="46"/>
      <c r="I76" s="24"/>
      <c r="J76" s="9"/>
      <c r="K76" s="9"/>
      <c r="L76" s="25"/>
      <c r="M76" s="26"/>
      <c r="N76" s="10"/>
      <c r="O76" s="2"/>
      <c r="P76" s="2"/>
    </row>
    <row r="77" spans="1:16" s="20" customFormat="1" ht="15">
      <c r="A77" s="51"/>
      <c r="B77" s="52"/>
      <c r="C77" s="67"/>
      <c r="D77" s="1"/>
      <c r="E77" s="23"/>
      <c r="F77" s="8"/>
      <c r="G77" s="8"/>
      <c r="H77" s="46"/>
      <c r="I77" s="24"/>
      <c r="J77" s="9"/>
      <c r="K77" s="9"/>
      <c r="L77" s="25"/>
      <c r="M77" s="26"/>
      <c r="N77" s="10"/>
      <c r="O77" s="2"/>
      <c r="P77" s="2"/>
    </row>
    <row r="78" spans="1:16" s="20" customFormat="1" ht="15">
      <c r="A78" s="51"/>
      <c r="B78" s="52"/>
      <c r="C78" s="67"/>
      <c r="D78" s="1"/>
      <c r="E78" s="23"/>
      <c r="F78" s="8"/>
      <c r="G78" s="8"/>
      <c r="H78" s="46"/>
      <c r="I78" s="24"/>
      <c r="J78" s="9"/>
      <c r="K78" s="9"/>
      <c r="L78" s="25"/>
      <c r="M78" s="26"/>
      <c r="N78" s="10"/>
      <c r="O78" s="2"/>
      <c r="P78" s="2"/>
    </row>
    <row r="79" spans="1:16" s="20" customFormat="1" ht="15">
      <c r="A79" s="51"/>
      <c r="B79" s="52"/>
      <c r="C79" s="67"/>
      <c r="D79" s="1"/>
      <c r="E79" s="23"/>
      <c r="F79" s="8"/>
      <c r="G79" s="8"/>
      <c r="H79" s="46"/>
      <c r="I79" s="24"/>
      <c r="J79" s="9"/>
      <c r="K79" s="9"/>
      <c r="L79" s="25"/>
      <c r="M79" s="26"/>
      <c r="N79" s="10"/>
      <c r="O79" s="2"/>
      <c r="P79" s="2"/>
    </row>
    <row r="80" spans="1:16" s="20" customFormat="1" ht="15">
      <c r="A80" s="51"/>
      <c r="B80" s="52"/>
      <c r="C80" s="67"/>
      <c r="D80" s="1"/>
      <c r="E80" s="23"/>
      <c r="F80" s="8"/>
      <c r="G80" s="8"/>
      <c r="H80" s="46"/>
      <c r="I80" s="24"/>
      <c r="J80" s="9"/>
      <c r="K80" s="9"/>
      <c r="L80" s="25"/>
      <c r="M80" s="26"/>
      <c r="N80" s="10"/>
      <c r="O80" s="2"/>
      <c r="P80" s="2"/>
    </row>
    <row r="81" spans="1:16" s="20" customFormat="1" ht="15">
      <c r="A81" s="51"/>
      <c r="B81" s="52"/>
      <c r="C81" s="67"/>
      <c r="D81" s="1"/>
      <c r="E81" s="23"/>
      <c r="F81" s="8"/>
      <c r="G81" s="8"/>
      <c r="H81" s="46"/>
      <c r="I81" s="24"/>
      <c r="J81" s="9"/>
      <c r="K81" s="9"/>
      <c r="L81" s="25"/>
      <c r="M81" s="26"/>
      <c r="N81" s="10"/>
      <c r="O81" s="2"/>
      <c r="P81" s="2"/>
    </row>
    <row r="82" spans="1:16" s="20" customFormat="1" ht="15">
      <c r="A82" s="51"/>
      <c r="B82" s="52"/>
      <c r="C82" s="67"/>
      <c r="D82" s="1"/>
      <c r="E82" s="23"/>
      <c r="F82" s="8"/>
      <c r="G82" s="8"/>
      <c r="H82" s="46"/>
      <c r="I82" s="24"/>
      <c r="J82" s="9"/>
      <c r="K82" s="9"/>
      <c r="L82" s="25"/>
      <c r="M82" s="26"/>
      <c r="N82" s="10"/>
      <c r="O82" s="2"/>
      <c r="P82" s="2"/>
    </row>
    <row r="83" spans="1:16" s="20" customFormat="1" ht="15">
      <c r="A83" s="51"/>
      <c r="B83" s="52"/>
      <c r="C83" s="67"/>
      <c r="D83" s="1"/>
      <c r="E83" s="23"/>
      <c r="F83" s="8"/>
      <c r="G83" s="8"/>
      <c r="H83" s="46"/>
      <c r="I83" s="24"/>
      <c r="J83" s="9"/>
      <c r="K83" s="9"/>
      <c r="L83" s="25"/>
      <c r="M83" s="26"/>
      <c r="N83" s="10"/>
      <c r="O83" s="2"/>
      <c r="P83" s="2"/>
    </row>
    <row r="84" spans="1:16" s="20" customFormat="1" ht="15">
      <c r="A84" s="51"/>
      <c r="B84" s="52"/>
      <c r="C84" s="67"/>
      <c r="D84" s="1"/>
      <c r="E84" s="23"/>
      <c r="F84" s="8"/>
      <c r="G84" s="8"/>
      <c r="H84" s="46"/>
      <c r="I84" s="24"/>
      <c r="J84" s="9"/>
      <c r="K84" s="9"/>
      <c r="L84" s="25"/>
      <c r="M84" s="26"/>
      <c r="N84" s="10"/>
      <c r="O84" s="2"/>
      <c r="P84" s="2"/>
    </row>
    <row r="85" spans="1:16" s="20" customFormat="1" ht="15">
      <c r="A85" s="51"/>
      <c r="B85" s="52"/>
      <c r="C85" s="67"/>
      <c r="D85" s="1"/>
      <c r="E85" s="23"/>
      <c r="F85" s="8"/>
      <c r="G85" s="8"/>
      <c r="H85" s="46"/>
      <c r="I85" s="24"/>
      <c r="J85" s="9"/>
      <c r="K85" s="9"/>
      <c r="L85" s="25"/>
      <c r="M85" s="26"/>
      <c r="N85" s="10"/>
      <c r="O85" s="2"/>
      <c r="P85" s="2"/>
    </row>
    <row r="86" spans="1:16" s="20" customFormat="1" ht="15">
      <c r="A86" s="51"/>
      <c r="B86" s="52"/>
      <c r="C86" s="67"/>
      <c r="D86" s="1"/>
      <c r="E86" s="23"/>
      <c r="F86" s="8"/>
      <c r="G86" s="8"/>
      <c r="H86" s="46"/>
      <c r="I86" s="24"/>
      <c r="J86" s="9"/>
      <c r="K86" s="9"/>
      <c r="L86" s="25"/>
      <c r="M86" s="26"/>
      <c r="N86" s="10"/>
      <c r="O86" s="2"/>
      <c r="P86" s="2"/>
    </row>
    <row r="87" spans="1:16" s="20" customFormat="1" ht="15">
      <c r="A87" s="51"/>
      <c r="B87" s="52"/>
      <c r="C87" s="67"/>
      <c r="D87" s="1"/>
      <c r="E87" s="23"/>
      <c r="F87" s="8"/>
      <c r="G87" s="8"/>
      <c r="H87" s="46"/>
      <c r="I87" s="24"/>
      <c r="J87" s="9"/>
      <c r="K87" s="9"/>
      <c r="L87" s="25"/>
      <c r="M87" s="26"/>
      <c r="N87" s="10"/>
      <c r="O87" s="2"/>
      <c r="P87" s="2"/>
    </row>
    <row r="88" spans="1:16" s="20" customFormat="1" ht="15">
      <c r="A88" s="51"/>
      <c r="B88" s="52"/>
      <c r="C88" s="67"/>
      <c r="D88" s="1"/>
      <c r="E88" s="23"/>
      <c r="F88" s="8"/>
      <c r="G88" s="8"/>
      <c r="H88" s="46"/>
      <c r="I88" s="24"/>
      <c r="J88" s="9"/>
      <c r="K88" s="9"/>
      <c r="L88" s="25"/>
      <c r="M88" s="26"/>
      <c r="N88" s="10"/>
      <c r="O88" s="2"/>
      <c r="P88" s="2"/>
    </row>
    <row r="89" spans="1:16" s="20" customFormat="1" ht="15">
      <c r="A89" s="51"/>
      <c r="B89" s="52"/>
      <c r="C89" s="67"/>
      <c r="D89" s="1"/>
      <c r="E89" s="23"/>
      <c r="F89" s="8"/>
      <c r="G89" s="8"/>
      <c r="H89" s="46"/>
      <c r="I89" s="24"/>
      <c r="J89" s="9"/>
      <c r="K89" s="9"/>
      <c r="L89" s="25"/>
      <c r="M89" s="26"/>
      <c r="N89" s="10"/>
      <c r="O89" s="2"/>
      <c r="P89" s="2"/>
    </row>
    <row r="90" spans="1:16" s="20" customFormat="1" ht="15">
      <c r="A90" s="51"/>
      <c r="B90" s="52"/>
      <c r="C90" s="67"/>
      <c r="D90" s="1"/>
      <c r="E90" s="23"/>
      <c r="F90" s="8"/>
      <c r="G90" s="8"/>
      <c r="H90" s="46"/>
      <c r="I90" s="24"/>
      <c r="J90" s="9"/>
      <c r="K90" s="9"/>
      <c r="L90" s="25"/>
      <c r="M90" s="26"/>
      <c r="N90" s="10"/>
      <c r="O90" s="2"/>
      <c r="P90" s="2"/>
    </row>
    <row r="91" spans="1:16" s="20" customFormat="1" ht="15">
      <c r="A91" s="51"/>
      <c r="B91" s="52"/>
      <c r="C91" s="67"/>
      <c r="D91" s="1"/>
      <c r="E91" s="23"/>
      <c r="F91" s="8"/>
      <c r="G91" s="8"/>
      <c r="H91" s="46"/>
      <c r="I91" s="24"/>
      <c r="J91" s="9"/>
      <c r="K91" s="9"/>
      <c r="L91" s="25"/>
      <c r="M91" s="26"/>
      <c r="N91" s="10"/>
      <c r="O91" s="2"/>
      <c r="P91" s="2"/>
    </row>
    <row r="92" spans="1:16" s="20" customFormat="1" ht="15">
      <c r="A92" s="51"/>
      <c r="B92" s="52"/>
      <c r="C92" s="67"/>
      <c r="D92" s="1"/>
      <c r="E92" s="23"/>
      <c r="F92" s="8"/>
      <c r="G92" s="8"/>
      <c r="H92" s="46"/>
      <c r="I92" s="24"/>
      <c r="J92" s="9"/>
      <c r="K92" s="9"/>
      <c r="L92" s="25"/>
      <c r="M92" s="26"/>
      <c r="N92" s="10"/>
      <c r="O92" s="2"/>
      <c r="P92" s="2"/>
    </row>
    <row r="93" spans="1:16" s="20" customFormat="1" ht="15">
      <c r="A93" s="51"/>
      <c r="B93" s="52"/>
      <c r="C93" s="67"/>
      <c r="D93" s="1"/>
      <c r="E93" s="23"/>
      <c r="F93" s="8"/>
      <c r="G93" s="8"/>
      <c r="H93" s="46"/>
      <c r="I93" s="24"/>
      <c r="J93" s="9"/>
      <c r="K93" s="9"/>
      <c r="L93" s="25"/>
      <c r="M93" s="26"/>
      <c r="N93" s="10"/>
      <c r="O93" s="2"/>
      <c r="P93" s="2"/>
    </row>
    <row r="94" spans="1:16" s="20" customFormat="1" ht="15">
      <c r="A94" s="51"/>
      <c r="B94" s="52"/>
      <c r="C94" s="67"/>
      <c r="D94" s="1"/>
      <c r="E94" s="23"/>
      <c r="F94" s="8"/>
      <c r="G94" s="8"/>
      <c r="H94" s="46"/>
      <c r="I94" s="24"/>
      <c r="J94" s="9"/>
      <c r="K94" s="9"/>
      <c r="L94" s="25"/>
      <c r="M94" s="26"/>
      <c r="N94" s="10"/>
      <c r="O94" s="2"/>
      <c r="P94" s="2"/>
    </row>
    <row r="95" spans="1:16" s="20" customFormat="1" ht="15">
      <c r="A95" s="51"/>
      <c r="B95" s="52"/>
      <c r="C95" s="67"/>
      <c r="D95" s="1"/>
      <c r="E95" s="23"/>
      <c r="F95" s="8"/>
      <c r="G95" s="8"/>
      <c r="H95" s="46"/>
      <c r="I95" s="24"/>
      <c r="J95" s="9"/>
      <c r="K95" s="9"/>
      <c r="L95" s="25"/>
      <c r="M95" s="26"/>
      <c r="N95" s="10"/>
      <c r="O95" s="2"/>
      <c r="P95" s="2"/>
    </row>
    <row r="96" spans="1:16" s="20" customFormat="1" ht="15">
      <c r="A96" s="51"/>
      <c r="B96" s="52"/>
      <c r="C96" s="67"/>
      <c r="D96" s="1"/>
      <c r="E96" s="23"/>
      <c r="F96" s="8"/>
      <c r="G96" s="8"/>
      <c r="H96" s="46"/>
      <c r="I96" s="24"/>
      <c r="J96" s="9"/>
      <c r="K96" s="9"/>
      <c r="L96" s="25"/>
      <c r="M96" s="26"/>
      <c r="N96" s="10"/>
      <c r="O96" s="2"/>
      <c r="P96" s="2"/>
    </row>
    <row r="97" spans="1:16" s="20" customFormat="1" ht="15">
      <c r="A97" s="51"/>
      <c r="B97" s="52"/>
      <c r="C97" s="67"/>
      <c r="D97" s="1"/>
      <c r="E97" s="23"/>
      <c r="F97" s="8"/>
      <c r="G97" s="8"/>
      <c r="H97" s="46"/>
      <c r="I97" s="24"/>
      <c r="J97" s="9"/>
      <c r="K97" s="9"/>
      <c r="L97" s="25"/>
      <c r="M97" s="26"/>
      <c r="N97" s="10"/>
      <c r="O97" s="2"/>
      <c r="P97" s="2"/>
    </row>
    <row r="98" spans="1:16" s="20" customFormat="1" ht="15">
      <c r="A98" s="51"/>
      <c r="B98" s="52"/>
      <c r="C98" s="67"/>
      <c r="D98" s="1"/>
      <c r="E98" s="23"/>
      <c r="F98" s="8"/>
      <c r="G98" s="8"/>
      <c r="H98" s="46"/>
      <c r="I98" s="24"/>
      <c r="J98" s="9"/>
      <c r="K98" s="9"/>
      <c r="L98" s="25"/>
      <c r="M98" s="26"/>
      <c r="N98" s="10"/>
      <c r="O98" s="2"/>
      <c r="P98" s="2"/>
    </row>
    <row r="99" spans="1:16" s="20" customFormat="1" ht="15">
      <c r="A99" s="51"/>
      <c r="B99" s="52"/>
      <c r="C99" s="67"/>
      <c r="D99" s="1"/>
      <c r="E99" s="23"/>
      <c r="F99" s="8"/>
      <c r="G99" s="8"/>
      <c r="H99" s="46"/>
      <c r="I99" s="24"/>
      <c r="J99" s="9"/>
      <c r="K99" s="9"/>
      <c r="L99" s="25"/>
      <c r="M99" s="26"/>
      <c r="N99" s="10"/>
      <c r="O99" s="2"/>
      <c r="P99" s="2"/>
    </row>
    <row r="100" spans="1:16" s="20" customFormat="1" ht="15">
      <c r="A100" s="51"/>
      <c r="B100" s="52"/>
      <c r="C100" s="67"/>
      <c r="D100" s="1"/>
      <c r="E100" s="23"/>
      <c r="F100" s="8"/>
      <c r="G100" s="8"/>
      <c r="H100" s="46"/>
      <c r="I100" s="24"/>
      <c r="J100" s="9"/>
      <c r="K100" s="9"/>
      <c r="L100" s="25"/>
      <c r="M100" s="26"/>
      <c r="N100" s="10"/>
      <c r="O100" s="2"/>
      <c r="P100" s="2"/>
    </row>
    <row r="101" spans="1:16" s="20" customFormat="1" ht="15">
      <c r="A101" s="51"/>
      <c r="B101" s="52"/>
      <c r="C101" s="67"/>
      <c r="D101" s="1"/>
      <c r="E101" s="23"/>
      <c r="F101" s="8"/>
      <c r="G101" s="8"/>
      <c r="H101" s="46"/>
      <c r="I101" s="24"/>
      <c r="J101" s="9"/>
      <c r="K101" s="9"/>
      <c r="L101" s="25"/>
      <c r="M101" s="26"/>
      <c r="N101" s="10"/>
      <c r="O101" s="2"/>
      <c r="P101" s="2"/>
    </row>
    <row r="102" spans="1:16" s="20" customFormat="1" ht="15">
      <c r="A102" s="51"/>
      <c r="B102" s="52"/>
      <c r="C102" s="67"/>
      <c r="D102" s="1"/>
      <c r="E102" s="23"/>
      <c r="F102" s="8"/>
      <c r="G102" s="8"/>
      <c r="H102" s="46"/>
      <c r="I102" s="24"/>
      <c r="J102" s="9"/>
      <c r="K102" s="9"/>
      <c r="L102" s="25"/>
      <c r="M102" s="26"/>
      <c r="N102" s="10"/>
      <c r="O102" s="2"/>
      <c r="P102" s="2"/>
    </row>
    <row r="103" spans="1:16" s="20" customFormat="1" ht="15">
      <c r="A103" s="51"/>
      <c r="B103" s="52"/>
      <c r="C103" s="67"/>
      <c r="D103" s="1"/>
      <c r="E103" s="23"/>
      <c r="F103" s="8"/>
      <c r="G103" s="8"/>
      <c r="H103" s="46"/>
      <c r="I103" s="24"/>
      <c r="J103" s="9"/>
      <c r="K103" s="9"/>
      <c r="L103" s="25"/>
      <c r="M103" s="26"/>
      <c r="N103" s="10"/>
      <c r="O103" s="2"/>
      <c r="P103" s="2"/>
    </row>
    <row r="104" spans="1:16" s="20" customFormat="1" ht="15">
      <c r="A104" s="51"/>
      <c r="B104" s="52"/>
      <c r="C104" s="67"/>
      <c r="D104" s="1"/>
      <c r="E104" s="23"/>
      <c r="F104" s="8"/>
      <c r="G104" s="8"/>
      <c r="H104" s="46"/>
      <c r="I104" s="24"/>
      <c r="J104" s="9"/>
      <c r="K104" s="9"/>
      <c r="L104" s="25"/>
      <c r="M104" s="26"/>
      <c r="N104" s="10"/>
      <c r="O104" s="2"/>
      <c r="P104" s="2"/>
    </row>
    <row r="105" spans="1:16" s="20" customFormat="1" ht="15">
      <c r="A105" s="51"/>
      <c r="B105" s="52"/>
      <c r="C105" s="67"/>
      <c r="D105" s="1"/>
      <c r="E105" s="23"/>
      <c r="F105" s="8"/>
      <c r="G105" s="8"/>
      <c r="H105" s="46"/>
      <c r="I105" s="24"/>
      <c r="J105" s="9"/>
      <c r="K105" s="9"/>
      <c r="L105" s="25"/>
      <c r="M105" s="26"/>
      <c r="N105" s="10"/>
      <c r="O105" s="2"/>
      <c r="P105" s="2"/>
    </row>
    <row r="106" spans="1:16" s="20" customFormat="1" ht="15">
      <c r="A106" s="51"/>
      <c r="B106" s="52"/>
      <c r="C106" s="67"/>
      <c r="D106" s="1"/>
      <c r="E106" s="23"/>
      <c r="F106" s="8"/>
      <c r="G106" s="8"/>
      <c r="H106" s="46"/>
      <c r="I106" s="24"/>
      <c r="J106" s="9"/>
      <c r="K106" s="9"/>
      <c r="L106" s="25"/>
      <c r="M106" s="26"/>
      <c r="N106" s="10"/>
      <c r="O106" s="2"/>
      <c r="P106" s="2"/>
    </row>
    <row r="107" spans="1:16" s="20" customFormat="1" ht="15">
      <c r="A107" s="51"/>
      <c r="B107" s="52"/>
      <c r="C107" s="67"/>
      <c r="D107" s="1"/>
      <c r="E107" s="23"/>
      <c r="F107" s="8"/>
      <c r="G107" s="8"/>
      <c r="H107" s="46"/>
      <c r="I107" s="24"/>
      <c r="J107" s="9"/>
      <c r="K107" s="9"/>
      <c r="L107" s="25"/>
      <c r="M107" s="26"/>
      <c r="N107" s="10"/>
      <c r="O107" s="2"/>
      <c r="P107" s="2"/>
    </row>
    <row r="108" spans="1:16" s="20" customFormat="1" ht="15">
      <c r="A108" s="51"/>
      <c r="B108" s="52"/>
      <c r="C108" s="67"/>
      <c r="D108" s="1"/>
      <c r="E108" s="23"/>
      <c r="F108" s="8"/>
      <c r="G108" s="8"/>
      <c r="H108" s="46"/>
      <c r="I108" s="24"/>
      <c r="J108" s="9"/>
      <c r="K108" s="9"/>
      <c r="L108" s="25"/>
      <c r="M108" s="26"/>
      <c r="N108" s="10"/>
      <c r="O108" s="2"/>
      <c r="P108" s="2"/>
    </row>
    <row r="109" spans="1:16" s="20" customFormat="1" ht="15">
      <c r="A109" s="51"/>
      <c r="B109" s="52"/>
      <c r="C109" s="67"/>
      <c r="D109" s="1"/>
      <c r="E109" s="23"/>
      <c r="F109" s="8"/>
      <c r="G109" s="8"/>
      <c r="H109" s="46"/>
      <c r="I109" s="24"/>
      <c r="J109" s="9"/>
      <c r="K109" s="9"/>
      <c r="L109" s="25"/>
      <c r="M109" s="26"/>
      <c r="N109" s="10"/>
      <c r="O109" s="2"/>
      <c r="P109" s="2"/>
    </row>
    <row r="110" spans="1:16" s="20" customFormat="1" ht="15">
      <c r="A110" s="51"/>
      <c r="B110" s="52"/>
      <c r="C110" s="67"/>
      <c r="D110" s="1"/>
      <c r="E110" s="23"/>
      <c r="F110" s="8"/>
      <c r="G110" s="8"/>
      <c r="H110" s="46"/>
      <c r="I110" s="24"/>
      <c r="J110" s="9"/>
      <c r="K110" s="9"/>
      <c r="L110" s="25"/>
      <c r="M110" s="26"/>
      <c r="N110" s="10"/>
      <c r="O110" s="2"/>
      <c r="P110" s="2"/>
    </row>
    <row r="111" spans="1:16" s="20" customFormat="1" ht="15">
      <c r="A111" s="51"/>
      <c r="B111" s="52"/>
      <c r="C111" s="67"/>
      <c r="D111" s="1"/>
      <c r="E111" s="23"/>
      <c r="F111" s="8"/>
      <c r="G111" s="8"/>
      <c r="H111" s="46"/>
      <c r="I111" s="24"/>
      <c r="J111" s="9"/>
      <c r="K111" s="9"/>
      <c r="L111" s="25"/>
      <c r="M111" s="26"/>
      <c r="N111" s="10"/>
      <c r="O111" s="2"/>
      <c r="P111" s="2"/>
    </row>
    <row r="112" spans="1:16" s="20" customFormat="1" ht="15">
      <c r="A112" s="51"/>
      <c r="B112" s="52"/>
      <c r="C112" s="67"/>
      <c r="D112" s="1"/>
      <c r="E112" s="23"/>
      <c r="F112" s="8"/>
      <c r="G112" s="8"/>
      <c r="H112" s="46"/>
      <c r="I112" s="24"/>
      <c r="J112" s="9"/>
      <c r="K112" s="9"/>
      <c r="L112" s="25"/>
      <c r="M112" s="26"/>
      <c r="N112" s="10"/>
      <c r="O112" s="2"/>
      <c r="P112" s="2"/>
    </row>
    <row r="113" spans="1:16" s="20" customFormat="1" ht="15">
      <c r="A113" s="51"/>
      <c r="B113" s="52"/>
      <c r="C113" s="67"/>
      <c r="D113" s="1"/>
      <c r="E113" s="23"/>
      <c r="F113" s="8"/>
      <c r="G113" s="8"/>
      <c r="H113" s="46"/>
      <c r="I113" s="24"/>
      <c r="J113" s="9"/>
      <c r="K113" s="9"/>
      <c r="L113" s="25"/>
      <c r="M113" s="26"/>
      <c r="N113" s="10"/>
      <c r="O113" s="2"/>
      <c r="P113" s="2"/>
    </row>
    <row r="114" spans="1:16" s="20" customFormat="1" ht="15">
      <c r="A114" s="51"/>
      <c r="B114" s="52"/>
      <c r="C114" s="67"/>
      <c r="D114" s="1"/>
      <c r="E114" s="23"/>
      <c r="F114" s="8"/>
      <c r="G114" s="8"/>
      <c r="H114" s="46"/>
      <c r="I114" s="24"/>
      <c r="J114" s="9"/>
      <c r="K114" s="9"/>
      <c r="L114" s="25"/>
      <c r="M114" s="26"/>
      <c r="N114" s="10"/>
      <c r="O114" s="2"/>
      <c r="P114" s="2"/>
    </row>
    <row r="115" spans="1:16" s="20" customFormat="1" ht="15">
      <c r="A115" s="51"/>
      <c r="B115" s="52"/>
      <c r="C115" s="67"/>
      <c r="D115" s="1"/>
      <c r="E115" s="23"/>
      <c r="F115" s="8"/>
      <c r="G115" s="8"/>
      <c r="H115" s="46"/>
      <c r="I115" s="24"/>
      <c r="J115" s="9"/>
      <c r="K115" s="9"/>
      <c r="L115" s="25"/>
      <c r="M115" s="26"/>
      <c r="N115" s="10"/>
      <c r="O115" s="2"/>
      <c r="P115" s="2"/>
    </row>
    <row r="116" spans="1:16" s="20" customFormat="1" ht="15">
      <c r="A116" s="51"/>
      <c r="B116" s="52"/>
      <c r="C116" s="67"/>
      <c r="D116" s="1"/>
      <c r="E116" s="23"/>
      <c r="F116" s="8"/>
      <c r="G116" s="8"/>
      <c r="H116" s="46"/>
      <c r="I116" s="24"/>
      <c r="J116" s="9"/>
      <c r="K116" s="9"/>
      <c r="L116" s="25"/>
      <c r="M116" s="26"/>
      <c r="N116" s="10"/>
      <c r="O116" s="2"/>
      <c r="P116" s="2"/>
    </row>
    <row r="117" spans="1:16" s="20" customFormat="1" ht="15">
      <c r="A117" s="51"/>
      <c r="B117" s="52"/>
      <c r="C117" s="67"/>
      <c r="D117" s="1"/>
      <c r="E117" s="23"/>
      <c r="F117" s="8"/>
      <c r="G117" s="8"/>
      <c r="H117" s="46"/>
      <c r="I117" s="24"/>
      <c r="J117" s="9"/>
      <c r="K117" s="9"/>
      <c r="L117" s="25"/>
      <c r="M117" s="26"/>
      <c r="N117" s="10"/>
      <c r="O117" s="2"/>
      <c r="P117" s="2"/>
    </row>
    <row r="118" spans="1:16" s="20" customFormat="1" ht="15">
      <c r="A118" s="51"/>
      <c r="B118" s="52"/>
      <c r="C118" s="67"/>
      <c r="D118" s="1"/>
      <c r="E118" s="23"/>
      <c r="F118" s="8"/>
      <c r="G118" s="8"/>
      <c r="H118" s="46"/>
      <c r="I118" s="24"/>
      <c r="J118" s="9"/>
      <c r="K118" s="9"/>
      <c r="L118" s="25"/>
      <c r="M118" s="26"/>
      <c r="N118" s="10"/>
      <c r="O118" s="2"/>
      <c r="P118" s="2"/>
    </row>
    <row r="119" spans="1:16" s="20" customFormat="1" ht="15">
      <c r="A119" s="51"/>
      <c r="B119" s="52"/>
      <c r="C119" s="67"/>
      <c r="D119" s="1"/>
      <c r="E119" s="23"/>
      <c r="F119" s="8"/>
      <c r="G119" s="8"/>
      <c r="H119" s="46"/>
      <c r="I119" s="24"/>
      <c r="J119" s="9"/>
      <c r="K119" s="9"/>
      <c r="L119" s="25"/>
      <c r="M119" s="26"/>
      <c r="N119" s="10"/>
      <c r="O119" s="2"/>
      <c r="P119" s="2"/>
    </row>
    <row r="120" spans="1:16" s="20" customFormat="1" ht="15">
      <c r="A120" s="51"/>
      <c r="B120" s="52"/>
      <c r="C120" s="67"/>
      <c r="D120" s="1"/>
      <c r="E120" s="23"/>
      <c r="F120" s="8"/>
      <c r="G120" s="8"/>
      <c r="H120" s="46"/>
      <c r="I120" s="24"/>
      <c r="J120" s="9"/>
      <c r="K120" s="9"/>
      <c r="L120" s="25"/>
      <c r="M120" s="26"/>
      <c r="N120" s="10"/>
      <c r="O120" s="2"/>
      <c r="P120" s="2"/>
    </row>
    <row r="121" spans="1:16" s="20" customFormat="1" ht="15">
      <c r="A121" s="51"/>
      <c r="B121" s="52"/>
      <c r="C121" s="67"/>
      <c r="D121" s="1"/>
      <c r="E121" s="23"/>
      <c r="F121" s="8"/>
      <c r="G121" s="8"/>
      <c r="H121" s="46"/>
      <c r="I121" s="24"/>
      <c r="J121" s="9"/>
      <c r="K121" s="9"/>
      <c r="L121" s="25"/>
      <c r="M121" s="26"/>
      <c r="N121" s="10"/>
      <c r="O121" s="2"/>
      <c r="P121" s="2"/>
    </row>
    <row r="122" spans="1:16" s="20" customFormat="1" ht="15">
      <c r="A122" s="51"/>
      <c r="B122" s="52"/>
      <c r="C122" s="67"/>
      <c r="D122" s="1"/>
      <c r="E122" s="23"/>
      <c r="F122" s="8"/>
      <c r="G122" s="8"/>
      <c r="H122" s="46"/>
      <c r="I122" s="24"/>
      <c r="J122" s="9"/>
      <c r="K122" s="9"/>
      <c r="L122" s="25"/>
      <c r="M122" s="26"/>
      <c r="N122" s="10"/>
      <c r="O122" s="2"/>
      <c r="P122" s="2"/>
    </row>
    <row r="123" spans="1:16" s="20" customFormat="1" ht="15">
      <c r="A123" s="51"/>
      <c r="B123" s="52"/>
      <c r="C123" s="67"/>
      <c r="D123" s="1"/>
      <c r="E123" s="23"/>
      <c r="F123" s="8"/>
      <c r="G123" s="8"/>
      <c r="H123" s="46"/>
      <c r="I123" s="24"/>
      <c r="J123" s="9"/>
      <c r="K123" s="9"/>
      <c r="L123" s="25"/>
      <c r="M123" s="26"/>
      <c r="N123" s="10"/>
      <c r="O123" s="2"/>
      <c r="P123" s="2"/>
    </row>
    <row r="124" spans="1:16" s="20" customFormat="1" ht="15">
      <c r="A124" s="51"/>
      <c r="B124" s="52"/>
      <c r="C124" s="67"/>
      <c r="D124" s="1"/>
      <c r="E124" s="23"/>
      <c r="F124" s="8"/>
      <c r="G124" s="8"/>
      <c r="H124" s="46"/>
      <c r="I124" s="24"/>
      <c r="J124" s="9"/>
      <c r="K124" s="9"/>
      <c r="L124" s="25"/>
      <c r="M124" s="26"/>
      <c r="N124" s="10"/>
      <c r="O124" s="2"/>
      <c r="P124" s="2"/>
    </row>
    <row r="125" spans="1:16" s="20" customFormat="1" ht="15">
      <c r="A125" s="51"/>
      <c r="B125" s="52"/>
      <c r="C125" s="67"/>
      <c r="D125" s="1"/>
      <c r="E125" s="23"/>
      <c r="F125" s="8"/>
      <c r="G125" s="8"/>
      <c r="H125" s="46"/>
      <c r="I125" s="24"/>
      <c r="J125" s="9"/>
      <c r="K125" s="9"/>
      <c r="L125" s="25"/>
      <c r="M125" s="26"/>
      <c r="N125" s="10"/>
      <c r="O125" s="2"/>
      <c r="P125" s="2"/>
    </row>
    <row r="126" spans="1:16" s="20" customFormat="1" ht="15">
      <c r="A126" s="51"/>
      <c r="B126" s="52"/>
      <c r="C126" s="67"/>
      <c r="D126" s="1"/>
      <c r="E126" s="23"/>
      <c r="F126" s="8"/>
      <c r="G126" s="8"/>
      <c r="H126" s="46"/>
      <c r="I126" s="24"/>
      <c r="J126" s="9"/>
      <c r="K126" s="9"/>
      <c r="L126" s="25"/>
      <c r="M126" s="26"/>
      <c r="N126" s="10"/>
      <c r="O126" s="2"/>
      <c r="P126" s="2"/>
    </row>
    <row r="127" spans="1:16" s="20" customFormat="1" ht="15">
      <c r="A127" s="51"/>
      <c r="B127" s="52"/>
      <c r="C127" s="67"/>
      <c r="D127" s="1"/>
      <c r="E127" s="23"/>
      <c r="F127" s="8"/>
      <c r="G127" s="8"/>
      <c r="H127" s="46"/>
      <c r="I127" s="24"/>
      <c r="J127" s="9"/>
      <c r="K127" s="9"/>
      <c r="L127" s="25"/>
      <c r="M127" s="26"/>
      <c r="N127" s="10"/>
      <c r="O127" s="2"/>
      <c r="P127" s="2"/>
    </row>
    <row r="128" spans="1:16" s="20" customFormat="1" ht="15">
      <c r="A128" s="51"/>
      <c r="B128" s="52"/>
      <c r="C128" s="67"/>
      <c r="D128" s="1"/>
      <c r="E128" s="23"/>
      <c r="F128" s="8"/>
      <c r="G128" s="8"/>
      <c r="H128" s="46"/>
      <c r="I128" s="24"/>
      <c r="J128" s="9"/>
      <c r="K128" s="9"/>
      <c r="L128" s="25"/>
      <c r="M128" s="26"/>
      <c r="N128" s="10"/>
      <c r="O128" s="2"/>
      <c r="P128" s="2"/>
    </row>
    <row r="129" spans="1:16" s="20" customFormat="1" ht="15">
      <c r="A129" s="51"/>
      <c r="B129" s="52"/>
      <c r="C129" s="67"/>
      <c r="D129" s="1"/>
      <c r="E129" s="23"/>
      <c r="F129" s="8"/>
      <c r="G129" s="8"/>
      <c r="H129" s="46"/>
      <c r="I129" s="24"/>
      <c r="J129" s="9"/>
      <c r="K129" s="9"/>
      <c r="L129" s="25"/>
      <c r="M129" s="26"/>
      <c r="N129" s="10"/>
      <c r="O129" s="2"/>
      <c r="P129" s="2"/>
    </row>
    <row r="130" spans="1:16" s="20" customFormat="1" ht="15">
      <c r="A130" s="51"/>
      <c r="B130" s="52"/>
      <c r="C130" s="67"/>
      <c r="D130" s="1"/>
      <c r="E130" s="23"/>
      <c r="F130" s="8"/>
      <c r="G130" s="8"/>
      <c r="H130" s="46"/>
      <c r="I130" s="24"/>
      <c r="J130" s="9"/>
      <c r="K130" s="9"/>
      <c r="L130" s="25"/>
      <c r="M130" s="26"/>
      <c r="N130" s="10"/>
      <c r="O130" s="2"/>
      <c r="P130" s="2"/>
    </row>
    <row r="131" spans="1:16" s="20" customFormat="1" ht="15">
      <c r="A131" s="51"/>
      <c r="B131" s="52"/>
      <c r="C131" s="67"/>
      <c r="D131" s="1"/>
      <c r="E131" s="23"/>
      <c r="F131" s="8"/>
      <c r="G131" s="8"/>
      <c r="H131" s="46"/>
      <c r="I131" s="24"/>
      <c r="J131" s="9"/>
      <c r="K131" s="9"/>
      <c r="L131" s="25"/>
      <c r="M131" s="26"/>
      <c r="N131" s="10"/>
      <c r="O131" s="2"/>
      <c r="P131" s="2"/>
    </row>
    <row r="132" spans="1:16" s="20" customFormat="1" ht="15">
      <c r="A132" s="51"/>
      <c r="B132" s="52"/>
      <c r="C132" s="67"/>
      <c r="D132" s="1"/>
      <c r="E132" s="23"/>
      <c r="F132" s="8"/>
      <c r="G132" s="8"/>
      <c r="H132" s="46"/>
      <c r="I132" s="24"/>
      <c r="J132" s="9"/>
      <c r="K132" s="9"/>
      <c r="L132" s="25"/>
      <c r="M132" s="26"/>
      <c r="N132" s="10"/>
      <c r="O132" s="2"/>
      <c r="P132" s="2"/>
    </row>
    <row r="133" spans="1:16" s="20" customFormat="1" ht="15">
      <c r="A133" s="51"/>
      <c r="B133" s="52"/>
      <c r="C133" s="67"/>
      <c r="D133" s="1"/>
      <c r="E133" s="23"/>
      <c r="F133" s="8"/>
      <c r="G133" s="8"/>
      <c r="H133" s="46"/>
      <c r="I133" s="24"/>
      <c r="J133" s="9"/>
      <c r="K133" s="9"/>
      <c r="L133" s="25"/>
      <c r="M133" s="26"/>
      <c r="N133" s="10"/>
      <c r="O133" s="2"/>
      <c r="P133" s="2"/>
    </row>
    <row r="134" spans="1:16" s="20" customFormat="1" ht="15">
      <c r="A134" s="51"/>
      <c r="B134" s="52"/>
      <c r="C134" s="67"/>
      <c r="D134" s="1"/>
      <c r="E134" s="23"/>
      <c r="F134" s="8"/>
      <c r="G134" s="8"/>
      <c r="H134" s="46"/>
      <c r="I134" s="24"/>
      <c r="J134" s="9"/>
      <c r="K134" s="9"/>
      <c r="L134" s="25"/>
      <c r="M134" s="26"/>
      <c r="N134" s="10"/>
      <c r="O134" s="2"/>
      <c r="P134" s="2"/>
    </row>
    <row r="135" spans="1:16" s="20" customFormat="1" ht="15">
      <c r="A135" s="51"/>
      <c r="B135" s="52"/>
      <c r="C135" s="67"/>
      <c r="D135" s="1"/>
      <c r="E135" s="23"/>
      <c r="F135" s="8"/>
      <c r="G135" s="8"/>
      <c r="H135" s="46"/>
      <c r="I135" s="24"/>
      <c r="J135" s="9"/>
      <c r="K135" s="9"/>
      <c r="L135" s="25"/>
      <c r="M135" s="26"/>
      <c r="N135" s="10"/>
      <c r="O135" s="2"/>
      <c r="P135" s="2"/>
    </row>
    <row r="136" spans="1:16" s="20" customFormat="1" ht="15">
      <c r="A136" s="51"/>
      <c r="B136" s="52"/>
      <c r="C136" s="67"/>
      <c r="D136" s="1"/>
      <c r="E136" s="23"/>
      <c r="F136" s="8"/>
      <c r="G136" s="8"/>
      <c r="H136" s="46"/>
      <c r="I136" s="24"/>
      <c r="J136" s="9"/>
      <c r="K136" s="9"/>
      <c r="L136" s="25"/>
      <c r="M136" s="26"/>
      <c r="N136" s="10"/>
      <c r="O136" s="2"/>
      <c r="P136" s="2"/>
    </row>
    <row r="137" spans="1:16" s="20" customFormat="1" ht="15">
      <c r="A137" s="51"/>
      <c r="B137" s="52"/>
      <c r="C137" s="67"/>
      <c r="D137" s="1"/>
      <c r="E137" s="23"/>
      <c r="F137" s="8"/>
      <c r="G137" s="8"/>
      <c r="H137" s="46"/>
      <c r="I137" s="24"/>
      <c r="J137" s="9"/>
      <c r="K137" s="9"/>
      <c r="L137" s="25"/>
      <c r="M137" s="26"/>
      <c r="N137" s="10"/>
      <c r="O137" s="2"/>
      <c r="P137" s="2"/>
    </row>
    <row r="138" spans="1:16" s="20" customFormat="1" ht="15">
      <c r="A138" s="51"/>
      <c r="B138" s="52"/>
      <c r="C138" s="67"/>
      <c r="D138" s="1"/>
      <c r="E138" s="23"/>
      <c r="F138" s="8"/>
      <c r="G138" s="8"/>
      <c r="H138" s="46"/>
      <c r="I138" s="24"/>
      <c r="J138" s="9"/>
      <c r="K138" s="9"/>
      <c r="L138" s="25"/>
      <c r="M138" s="26"/>
      <c r="N138" s="10"/>
      <c r="O138" s="2"/>
      <c r="P138" s="2"/>
    </row>
    <row r="139" spans="1:16" s="20" customFormat="1" ht="15">
      <c r="A139" s="51"/>
      <c r="B139" s="52"/>
      <c r="C139" s="67"/>
      <c r="D139" s="1"/>
      <c r="E139" s="23"/>
      <c r="F139" s="8"/>
      <c r="G139" s="8"/>
      <c r="H139" s="46"/>
      <c r="I139" s="24"/>
      <c r="J139" s="9"/>
      <c r="K139" s="9"/>
      <c r="L139" s="25"/>
      <c r="M139" s="26"/>
      <c r="N139" s="10"/>
      <c r="O139" s="2"/>
      <c r="P139" s="2"/>
    </row>
    <row r="140" spans="1:16" s="20" customFormat="1" ht="15">
      <c r="A140" s="51"/>
      <c r="B140" s="52"/>
      <c r="C140" s="67"/>
      <c r="D140" s="1"/>
      <c r="E140" s="23"/>
      <c r="F140" s="8"/>
      <c r="G140" s="8"/>
      <c r="H140" s="46"/>
      <c r="I140" s="24"/>
      <c r="J140" s="9"/>
      <c r="K140" s="9"/>
      <c r="L140" s="25"/>
      <c r="M140" s="26"/>
      <c r="N140" s="10"/>
      <c r="O140" s="2"/>
      <c r="P140" s="2"/>
    </row>
    <row r="141" spans="1:16" s="20" customFormat="1" ht="15">
      <c r="A141" s="51"/>
      <c r="B141" s="52"/>
      <c r="C141" s="67"/>
      <c r="D141" s="1"/>
      <c r="E141" s="23"/>
      <c r="F141" s="8"/>
      <c r="G141" s="8"/>
      <c r="H141" s="46"/>
      <c r="I141" s="24"/>
      <c r="J141" s="9"/>
      <c r="K141" s="9"/>
      <c r="L141" s="25"/>
      <c r="M141" s="26"/>
      <c r="N141" s="10"/>
      <c r="O141" s="2"/>
      <c r="P141" s="2"/>
    </row>
    <row r="142" spans="1:16" s="20" customFormat="1" ht="15">
      <c r="A142" s="51"/>
      <c r="B142" s="52"/>
      <c r="C142" s="67"/>
      <c r="D142" s="1"/>
      <c r="E142" s="23"/>
      <c r="F142" s="8"/>
      <c r="G142" s="8"/>
      <c r="H142" s="46"/>
      <c r="I142" s="24"/>
      <c r="J142" s="9"/>
      <c r="K142" s="9"/>
      <c r="L142" s="25"/>
      <c r="M142" s="26"/>
      <c r="N142" s="10"/>
      <c r="O142" s="2"/>
      <c r="P142" s="2"/>
    </row>
    <row r="143" spans="1:16" s="20" customFormat="1" ht="15">
      <c r="A143" s="51"/>
      <c r="B143" s="52"/>
      <c r="C143" s="67"/>
      <c r="D143" s="1"/>
      <c r="E143" s="23"/>
      <c r="F143" s="8"/>
      <c r="G143" s="8"/>
      <c r="H143" s="46"/>
      <c r="I143" s="24"/>
      <c r="J143" s="9"/>
      <c r="K143" s="9"/>
      <c r="L143" s="25"/>
      <c r="M143" s="26"/>
      <c r="N143" s="10"/>
      <c r="O143" s="2"/>
      <c r="P143" s="2"/>
    </row>
    <row r="144" spans="1:16" s="20" customFormat="1" ht="15">
      <c r="A144" s="51"/>
      <c r="B144" s="52"/>
      <c r="C144" s="67"/>
      <c r="D144" s="1"/>
      <c r="E144" s="23"/>
      <c r="F144" s="8"/>
      <c r="G144" s="8"/>
      <c r="H144" s="46"/>
      <c r="I144" s="24"/>
      <c r="J144" s="9"/>
      <c r="K144" s="9"/>
      <c r="L144" s="25"/>
      <c r="M144" s="26"/>
      <c r="N144" s="10"/>
      <c r="O144" s="2"/>
      <c r="P144" s="2"/>
    </row>
    <row r="145" spans="1:16" s="20" customFormat="1" ht="15">
      <c r="A145" s="51"/>
      <c r="B145" s="52"/>
      <c r="C145" s="67"/>
      <c r="D145" s="1"/>
      <c r="E145" s="23"/>
      <c r="F145" s="8"/>
      <c r="G145" s="8"/>
      <c r="H145" s="46"/>
      <c r="I145" s="24"/>
      <c r="J145" s="9"/>
      <c r="K145" s="9"/>
      <c r="L145" s="25"/>
      <c r="M145" s="26"/>
      <c r="N145" s="10"/>
      <c r="O145" s="2"/>
      <c r="P145" s="2"/>
    </row>
    <row r="146" spans="1:16" s="20" customFormat="1" ht="15">
      <c r="A146" s="51"/>
      <c r="B146" s="52"/>
      <c r="C146" s="67"/>
      <c r="D146" s="1"/>
      <c r="E146" s="23"/>
      <c r="F146" s="8"/>
      <c r="G146" s="8"/>
      <c r="H146" s="46"/>
      <c r="I146" s="24"/>
      <c r="J146" s="9"/>
      <c r="K146" s="9"/>
      <c r="L146" s="25"/>
      <c r="M146" s="26"/>
      <c r="N146" s="10"/>
      <c r="O146" s="2"/>
      <c r="P146" s="2"/>
    </row>
    <row r="147" spans="1:16" s="20" customFormat="1" ht="15">
      <c r="A147" s="51"/>
      <c r="B147" s="52"/>
      <c r="C147" s="67"/>
      <c r="D147" s="1"/>
      <c r="E147" s="23"/>
      <c r="F147" s="8"/>
      <c r="G147" s="8"/>
      <c r="H147" s="46"/>
      <c r="I147" s="24"/>
      <c r="J147" s="9"/>
      <c r="K147" s="9"/>
      <c r="L147" s="25"/>
      <c r="M147" s="26"/>
      <c r="N147" s="10"/>
      <c r="O147" s="2"/>
      <c r="P147" s="2"/>
    </row>
    <row r="148" spans="1:16" s="20" customFormat="1" ht="15">
      <c r="A148" s="51"/>
      <c r="B148" s="52"/>
      <c r="C148" s="67"/>
      <c r="D148" s="1"/>
      <c r="E148" s="23"/>
      <c r="F148" s="8"/>
      <c r="G148" s="8"/>
      <c r="H148" s="46"/>
      <c r="I148" s="24"/>
      <c r="J148" s="9"/>
      <c r="K148" s="9"/>
      <c r="L148" s="25"/>
      <c r="M148" s="26"/>
      <c r="N148" s="10"/>
      <c r="O148" s="2"/>
      <c r="P148" s="2"/>
    </row>
    <row r="149" spans="1:16" s="20" customFormat="1" ht="15">
      <c r="A149" s="51"/>
      <c r="B149" s="52"/>
      <c r="C149" s="67"/>
      <c r="D149" s="1"/>
      <c r="E149" s="23"/>
      <c r="F149" s="8"/>
      <c r="G149" s="8"/>
      <c r="H149" s="46"/>
      <c r="I149" s="24"/>
      <c r="J149" s="9"/>
      <c r="K149" s="9"/>
      <c r="L149" s="25"/>
      <c r="M149" s="26"/>
      <c r="N149" s="10"/>
      <c r="O149" s="2"/>
      <c r="P149" s="2"/>
    </row>
    <row r="150" spans="1:16" s="20" customFormat="1" ht="15">
      <c r="A150" s="51"/>
      <c r="B150" s="52"/>
      <c r="C150" s="67"/>
      <c r="D150" s="1"/>
      <c r="E150" s="23"/>
      <c r="F150" s="8"/>
      <c r="G150" s="8"/>
      <c r="H150" s="46"/>
      <c r="I150" s="24"/>
      <c r="J150" s="9"/>
      <c r="K150" s="9"/>
      <c r="L150" s="25"/>
      <c r="M150" s="26"/>
      <c r="N150" s="10"/>
      <c r="O150" s="2"/>
      <c r="P150" s="2"/>
    </row>
    <row r="151" spans="1:16" s="20" customFormat="1" ht="15">
      <c r="A151" s="51"/>
      <c r="B151" s="52"/>
      <c r="C151" s="67"/>
      <c r="D151" s="1"/>
      <c r="E151" s="23"/>
      <c r="F151" s="8"/>
      <c r="G151" s="8"/>
      <c r="H151" s="46"/>
      <c r="I151" s="24"/>
      <c r="J151" s="9"/>
      <c r="K151" s="9"/>
      <c r="L151" s="25"/>
      <c r="M151" s="26"/>
      <c r="N151" s="10"/>
      <c r="O151" s="2"/>
      <c r="P151" s="2"/>
    </row>
    <row r="152" spans="1:16" s="20" customFormat="1" ht="15">
      <c r="A152" s="51"/>
      <c r="B152" s="52"/>
      <c r="C152" s="67"/>
      <c r="D152" s="1"/>
      <c r="E152" s="23"/>
      <c r="F152" s="8"/>
      <c r="G152" s="8"/>
      <c r="H152" s="46"/>
      <c r="I152" s="24"/>
      <c r="J152" s="9"/>
      <c r="K152" s="9"/>
      <c r="L152" s="25"/>
      <c r="M152" s="26"/>
      <c r="N152" s="10"/>
      <c r="O152" s="2"/>
      <c r="P152" s="2"/>
    </row>
    <row r="153" spans="1:16" s="20" customFormat="1" ht="15">
      <c r="A153" s="51"/>
      <c r="B153" s="52"/>
      <c r="C153" s="67"/>
      <c r="D153" s="1"/>
      <c r="E153" s="23"/>
      <c r="F153" s="8"/>
      <c r="G153" s="8"/>
      <c r="H153" s="46"/>
      <c r="I153" s="24"/>
      <c r="J153" s="9"/>
      <c r="K153" s="9"/>
      <c r="L153" s="25"/>
      <c r="M153" s="26"/>
      <c r="N153" s="10"/>
      <c r="O153" s="2"/>
      <c r="P153" s="2"/>
    </row>
    <row r="154" spans="1:16" s="20" customFormat="1" ht="15">
      <c r="A154" s="51"/>
      <c r="B154" s="52"/>
      <c r="C154" s="67"/>
      <c r="D154" s="1"/>
      <c r="E154" s="23"/>
      <c r="F154" s="8"/>
      <c r="G154" s="8"/>
      <c r="H154" s="46"/>
      <c r="I154" s="24"/>
      <c r="J154" s="9"/>
      <c r="K154" s="9"/>
      <c r="L154" s="25"/>
      <c r="M154" s="26"/>
      <c r="N154" s="10"/>
      <c r="O154" s="2"/>
      <c r="P154" s="2"/>
    </row>
    <row r="155" spans="1:16" s="20" customFormat="1" ht="15">
      <c r="A155" s="51"/>
      <c r="B155" s="52"/>
      <c r="C155" s="67"/>
      <c r="D155" s="1"/>
      <c r="E155" s="23"/>
      <c r="F155" s="8"/>
      <c r="G155" s="8"/>
      <c r="H155" s="46"/>
      <c r="I155" s="24"/>
      <c r="J155" s="9"/>
      <c r="K155" s="9"/>
      <c r="L155" s="25"/>
      <c r="M155" s="26"/>
      <c r="N155" s="10"/>
      <c r="O155" s="2"/>
      <c r="P155" s="2"/>
    </row>
    <row r="156" spans="1:16" s="20" customFormat="1" ht="15">
      <c r="A156" s="51"/>
      <c r="B156" s="52"/>
      <c r="C156" s="67"/>
      <c r="D156" s="1"/>
      <c r="E156" s="23"/>
      <c r="F156" s="8"/>
      <c r="G156" s="8"/>
      <c r="H156" s="46"/>
      <c r="I156" s="24"/>
      <c r="J156" s="9"/>
      <c r="K156" s="9"/>
      <c r="L156" s="25"/>
      <c r="M156" s="26"/>
      <c r="N156" s="10"/>
      <c r="O156" s="2"/>
      <c r="P156" s="2"/>
    </row>
    <row r="157" spans="1:16" s="20" customFormat="1" ht="15">
      <c r="A157" s="51"/>
      <c r="B157" s="52"/>
      <c r="C157" s="67"/>
      <c r="D157" s="1"/>
      <c r="E157" s="23"/>
      <c r="F157" s="8"/>
      <c r="G157" s="8"/>
      <c r="H157" s="46"/>
      <c r="I157" s="24"/>
      <c r="J157" s="9"/>
      <c r="K157" s="9"/>
      <c r="L157" s="25"/>
      <c r="M157" s="26"/>
      <c r="N157" s="10"/>
      <c r="O157" s="2"/>
      <c r="P157" s="2"/>
    </row>
    <row r="158" spans="1:16" s="20" customFormat="1" ht="15">
      <c r="A158" s="51"/>
      <c r="B158" s="52"/>
      <c r="C158" s="67"/>
      <c r="D158" s="1"/>
      <c r="E158" s="23"/>
      <c r="F158" s="8"/>
      <c r="G158" s="8"/>
      <c r="H158" s="46"/>
      <c r="I158" s="24"/>
      <c r="J158" s="9"/>
      <c r="K158" s="9"/>
      <c r="L158" s="25"/>
      <c r="M158" s="26"/>
      <c r="N158" s="10"/>
      <c r="O158" s="2"/>
      <c r="P158" s="2"/>
    </row>
    <row r="159" spans="1:16" s="20" customFormat="1" ht="15">
      <c r="A159" s="51"/>
      <c r="B159" s="52"/>
      <c r="C159" s="67"/>
      <c r="D159" s="1"/>
      <c r="E159" s="23"/>
      <c r="F159" s="8"/>
      <c r="G159" s="8"/>
      <c r="H159" s="46"/>
      <c r="I159" s="24"/>
      <c r="J159" s="9"/>
      <c r="K159" s="9"/>
      <c r="L159" s="25"/>
      <c r="M159" s="26"/>
      <c r="N159" s="10"/>
      <c r="O159" s="2"/>
      <c r="P159" s="2"/>
    </row>
    <row r="160" spans="1:16" s="20" customFormat="1" ht="15">
      <c r="A160" s="51"/>
      <c r="B160" s="52"/>
      <c r="C160" s="67"/>
      <c r="D160" s="1"/>
      <c r="E160" s="23"/>
      <c r="F160" s="8"/>
      <c r="G160" s="8"/>
      <c r="H160" s="46"/>
      <c r="I160" s="24"/>
      <c r="J160" s="9"/>
      <c r="K160" s="9"/>
      <c r="L160" s="25"/>
      <c r="M160" s="26"/>
      <c r="N160" s="10"/>
      <c r="O160" s="2"/>
      <c r="P160" s="2"/>
    </row>
    <row r="161" spans="1:16" s="20" customFormat="1" ht="15">
      <c r="A161" s="51"/>
      <c r="B161" s="52"/>
      <c r="C161" s="67"/>
      <c r="D161" s="1"/>
      <c r="E161" s="23"/>
      <c r="F161" s="8"/>
      <c r="G161" s="8"/>
      <c r="H161" s="46"/>
      <c r="I161" s="24"/>
      <c r="J161" s="9"/>
      <c r="K161" s="9"/>
      <c r="L161" s="25"/>
      <c r="M161" s="26"/>
      <c r="N161" s="10"/>
      <c r="O161" s="2"/>
      <c r="P161" s="2"/>
    </row>
    <row r="162" spans="1:16" s="20" customFormat="1" ht="15">
      <c r="A162" s="51"/>
      <c r="B162" s="52"/>
      <c r="C162" s="67"/>
      <c r="D162" s="1"/>
      <c r="E162" s="23"/>
      <c r="F162" s="8"/>
      <c r="G162" s="8"/>
      <c r="H162" s="46"/>
      <c r="I162" s="24"/>
      <c r="J162" s="9"/>
      <c r="K162" s="9"/>
      <c r="L162" s="25"/>
      <c r="M162" s="26"/>
      <c r="N162" s="10"/>
      <c r="O162" s="2"/>
      <c r="P162" s="2"/>
    </row>
    <row r="163" spans="1:16" s="20" customFormat="1" ht="15">
      <c r="A163" s="51"/>
      <c r="B163" s="52"/>
      <c r="C163" s="67"/>
      <c r="D163" s="1"/>
      <c r="E163" s="23"/>
      <c r="F163" s="8"/>
      <c r="G163" s="8"/>
      <c r="H163" s="46"/>
      <c r="I163" s="24"/>
      <c r="J163" s="9"/>
      <c r="K163" s="9"/>
      <c r="L163" s="25"/>
      <c r="M163" s="26"/>
      <c r="N163" s="10"/>
      <c r="O163" s="2"/>
      <c r="P163" s="2"/>
    </row>
    <row r="164" spans="1:16" s="20" customFormat="1" ht="15">
      <c r="A164" s="51"/>
      <c r="B164" s="52"/>
      <c r="C164" s="67"/>
      <c r="D164" s="1"/>
      <c r="E164" s="23"/>
      <c r="F164" s="8"/>
      <c r="G164" s="8"/>
      <c r="H164" s="46"/>
      <c r="I164" s="24"/>
      <c r="J164" s="9"/>
      <c r="K164" s="9"/>
      <c r="L164" s="25"/>
      <c r="M164" s="26"/>
      <c r="N164" s="10"/>
      <c r="O164" s="2"/>
      <c r="P164" s="2"/>
    </row>
    <row r="165" spans="1:16" s="20" customFormat="1" ht="15">
      <c r="A165" s="51"/>
      <c r="B165" s="52"/>
      <c r="C165" s="67"/>
      <c r="D165" s="1"/>
      <c r="E165" s="23"/>
      <c r="F165" s="8"/>
      <c r="G165" s="8"/>
      <c r="H165" s="46"/>
      <c r="I165" s="24"/>
      <c r="J165" s="9"/>
      <c r="K165" s="9"/>
      <c r="L165" s="25"/>
      <c r="M165" s="26"/>
      <c r="N165" s="10"/>
      <c r="O165" s="2"/>
      <c r="P165" s="2"/>
    </row>
    <row r="166" spans="1:16" s="20" customFormat="1" ht="15">
      <c r="A166" s="51"/>
      <c r="B166" s="52"/>
      <c r="C166" s="67"/>
      <c r="D166" s="1"/>
      <c r="E166" s="23"/>
      <c r="F166" s="8"/>
      <c r="G166" s="8"/>
      <c r="H166" s="46"/>
      <c r="I166" s="24"/>
      <c r="J166" s="9"/>
      <c r="K166" s="9"/>
      <c r="L166" s="25"/>
      <c r="M166" s="26"/>
      <c r="N166" s="10"/>
      <c r="O166" s="2"/>
      <c r="P166" s="2"/>
    </row>
    <row r="167" spans="1:16" s="20" customFormat="1" ht="15">
      <c r="A167" s="51"/>
      <c r="B167" s="52"/>
      <c r="C167" s="67"/>
      <c r="D167" s="1"/>
      <c r="E167" s="23"/>
      <c r="F167" s="8"/>
      <c r="G167" s="8"/>
      <c r="H167" s="46"/>
      <c r="I167" s="24"/>
      <c r="J167" s="9"/>
      <c r="K167" s="9"/>
      <c r="L167" s="25"/>
      <c r="M167" s="26"/>
      <c r="N167" s="10"/>
      <c r="O167" s="2"/>
      <c r="P167" s="2"/>
    </row>
    <row r="168" spans="1:16" s="20" customFormat="1" ht="15">
      <c r="A168" s="51"/>
      <c r="B168" s="52"/>
      <c r="C168" s="67"/>
      <c r="D168" s="1"/>
      <c r="E168" s="23"/>
      <c r="F168" s="8"/>
      <c r="G168" s="8"/>
      <c r="H168" s="46"/>
      <c r="I168" s="24"/>
      <c r="J168" s="9"/>
      <c r="K168" s="9"/>
      <c r="L168" s="25"/>
      <c r="M168" s="26"/>
      <c r="N168" s="10"/>
      <c r="O168" s="2"/>
      <c r="P168" s="2"/>
    </row>
    <row r="169" spans="1:16" s="20" customFormat="1" ht="15">
      <c r="A169" s="51"/>
      <c r="B169" s="52"/>
      <c r="C169" s="67"/>
      <c r="D169" s="1"/>
      <c r="E169" s="23"/>
      <c r="F169" s="8"/>
      <c r="G169" s="8"/>
      <c r="H169" s="46"/>
      <c r="I169" s="24"/>
      <c r="J169" s="9"/>
      <c r="K169" s="9"/>
      <c r="L169" s="25"/>
      <c r="M169" s="26"/>
      <c r="N169" s="10"/>
      <c r="O169" s="2"/>
      <c r="P169" s="2"/>
    </row>
    <row r="170" spans="1:16" s="20" customFormat="1" ht="15">
      <c r="A170" s="51"/>
      <c r="B170" s="52"/>
      <c r="C170" s="67"/>
      <c r="D170" s="1"/>
      <c r="E170" s="23"/>
      <c r="F170" s="8"/>
      <c r="G170" s="8"/>
      <c r="H170" s="46"/>
      <c r="I170" s="24"/>
      <c r="J170" s="9"/>
      <c r="K170" s="9"/>
      <c r="L170" s="25"/>
      <c r="M170" s="26"/>
      <c r="N170" s="10"/>
      <c r="O170" s="2"/>
      <c r="P170" s="2"/>
    </row>
    <row r="171" spans="1:16" s="20" customFormat="1" ht="15">
      <c r="A171" s="51"/>
      <c r="B171" s="52"/>
      <c r="C171" s="67"/>
      <c r="D171" s="1"/>
      <c r="E171" s="23"/>
      <c r="F171" s="8"/>
      <c r="G171" s="8"/>
      <c r="H171" s="46"/>
      <c r="I171" s="24"/>
      <c r="J171" s="9"/>
      <c r="K171" s="9"/>
      <c r="L171" s="25"/>
      <c r="M171" s="26"/>
      <c r="N171" s="10"/>
      <c r="O171" s="2"/>
      <c r="P171" s="2"/>
    </row>
    <row r="172" spans="1:16" s="20" customFormat="1" ht="15">
      <c r="A172" s="51"/>
      <c r="B172" s="52"/>
      <c r="C172" s="67"/>
      <c r="D172" s="1"/>
      <c r="E172" s="23"/>
      <c r="F172" s="8"/>
      <c r="G172" s="8"/>
      <c r="H172" s="46"/>
      <c r="I172" s="24"/>
      <c r="J172" s="9"/>
      <c r="K172" s="9"/>
      <c r="L172" s="25"/>
      <c r="M172" s="26"/>
      <c r="N172" s="10"/>
      <c r="O172" s="2"/>
      <c r="P172" s="2"/>
    </row>
    <row r="173" spans="1:16" s="20" customFormat="1" ht="15">
      <c r="A173" s="51"/>
      <c r="B173" s="52"/>
      <c r="C173" s="67"/>
      <c r="D173" s="1"/>
      <c r="E173" s="23"/>
      <c r="F173" s="8"/>
      <c r="G173" s="8"/>
      <c r="H173" s="46"/>
      <c r="I173" s="24"/>
      <c r="J173" s="9"/>
      <c r="K173" s="9"/>
      <c r="L173" s="25"/>
      <c r="M173" s="26"/>
      <c r="N173" s="10"/>
      <c r="O173" s="2"/>
      <c r="P173" s="2"/>
    </row>
    <row r="174" spans="1:16" s="20" customFormat="1" ht="15">
      <c r="A174" s="51"/>
      <c r="B174" s="52"/>
      <c r="C174" s="67"/>
      <c r="D174" s="1"/>
      <c r="E174" s="23"/>
      <c r="F174" s="8"/>
      <c r="G174" s="8"/>
      <c r="H174" s="46"/>
      <c r="I174" s="24"/>
      <c r="J174" s="9"/>
      <c r="K174" s="9"/>
      <c r="L174" s="25"/>
      <c r="M174" s="26"/>
      <c r="N174" s="10"/>
      <c r="O174" s="2"/>
      <c r="P174" s="2"/>
    </row>
    <row r="175" spans="1:16" s="20" customFormat="1" ht="15">
      <c r="A175" s="51"/>
      <c r="B175" s="52"/>
      <c r="C175" s="67"/>
      <c r="D175" s="1"/>
      <c r="E175" s="23"/>
      <c r="F175" s="8"/>
      <c r="G175" s="8"/>
      <c r="H175" s="46"/>
      <c r="I175" s="24"/>
      <c r="J175" s="9"/>
      <c r="K175" s="9"/>
      <c r="L175" s="25"/>
      <c r="M175" s="26"/>
      <c r="N175" s="10"/>
      <c r="O175" s="2"/>
      <c r="P175" s="2"/>
    </row>
    <row r="176" spans="1:16" s="20" customFormat="1" ht="15">
      <c r="A176" s="51"/>
      <c r="B176" s="52"/>
      <c r="C176" s="67"/>
      <c r="D176" s="1"/>
      <c r="E176" s="23"/>
      <c r="F176" s="8"/>
      <c r="G176" s="8"/>
      <c r="H176" s="46"/>
      <c r="I176" s="24"/>
      <c r="J176" s="9"/>
      <c r="K176" s="9"/>
      <c r="L176" s="25"/>
      <c r="M176" s="26"/>
      <c r="N176" s="10"/>
      <c r="O176" s="2"/>
      <c r="P176" s="2"/>
    </row>
    <row r="177" spans="1:16" s="20" customFormat="1" ht="15">
      <c r="A177" s="51"/>
      <c r="B177" s="52"/>
      <c r="C177" s="67"/>
      <c r="D177" s="1"/>
      <c r="E177" s="23"/>
      <c r="F177" s="8"/>
      <c r="G177" s="8"/>
      <c r="H177" s="46"/>
      <c r="I177" s="24"/>
      <c r="J177" s="9"/>
      <c r="K177" s="9"/>
      <c r="L177" s="25"/>
      <c r="M177" s="26"/>
      <c r="N177" s="10"/>
      <c r="O177" s="2"/>
      <c r="P177" s="2"/>
    </row>
    <row r="178" spans="1:16" s="20" customFormat="1" ht="15">
      <c r="A178" s="51"/>
      <c r="B178" s="52"/>
      <c r="C178" s="67"/>
      <c r="D178" s="1"/>
      <c r="E178" s="23"/>
      <c r="F178" s="8"/>
      <c r="G178" s="8"/>
      <c r="H178" s="46"/>
      <c r="I178" s="24"/>
      <c r="J178" s="9"/>
      <c r="K178" s="9"/>
      <c r="L178" s="25"/>
      <c r="M178" s="26"/>
      <c r="N178" s="10"/>
      <c r="O178" s="2"/>
      <c r="P178" s="2"/>
    </row>
    <row r="179" spans="1:16" s="20" customFormat="1" ht="15">
      <c r="A179" s="51"/>
      <c r="B179" s="52"/>
      <c r="C179" s="67"/>
      <c r="D179" s="1"/>
      <c r="E179" s="23"/>
      <c r="F179" s="8"/>
      <c r="G179" s="8"/>
      <c r="H179" s="46"/>
      <c r="I179" s="24"/>
      <c r="J179" s="9"/>
      <c r="K179" s="9"/>
      <c r="L179" s="25"/>
      <c r="M179" s="26"/>
      <c r="N179" s="10"/>
      <c r="O179" s="2"/>
      <c r="P179" s="2"/>
    </row>
    <row r="180" spans="1:16" s="20" customFormat="1" ht="15">
      <c r="A180" s="51"/>
      <c r="B180" s="52"/>
      <c r="C180" s="67"/>
      <c r="D180" s="1"/>
      <c r="E180" s="23"/>
      <c r="F180" s="8"/>
      <c r="G180" s="8"/>
      <c r="H180" s="46"/>
      <c r="I180" s="24"/>
      <c r="J180" s="9"/>
      <c r="K180" s="9"/>
      <c r="L180" s="25"/>
      <c r="M180" s="26"/>
      <c r="N180" s="10"/>
      <c r="O180" s="2"/>
      <c r="P180" s="2"/>
    </row>
    <row r="181" spans="1:16" s="20" customFormat="1" ht="15">
      <c r="A181" s="51"/>
      <c r="B181" s="52"/>
      <c r="C181" s="67"/>
      <c r="D181" s="1"/>
      <c r="E181" s="23"/>
      <c r="F181" s="8"/>
      <c r="G181" s="8"/>
      <c r="H181" s="46"/>
      <c r="I181" s="24"/>
      <c r="J181" s="9"/>
      <c r="K181" s="9"/>
      <c r="L181" s="25"/>
      <c r="M181" s="26"/>
      <c r="N181" s="10"/>
      <c r="O181" s="2"/>
      <c r="P181" s="2"/>
    </row>
    <row r="182" spans="1:16" s="20" customFormat="1" ht="15">
      <c r="A182" s="51"/>
      <c r="B182" s="52"/>
      <c r="C182" s="67"/>
      <c r="D182" s="1"/>
      <c r="E182" s="23"/>
      <c r="F182" s="8"/>
      <c r="G182" s="8"/>
      <c r="H182" s="46"/>
      <c r="I182" s="24"/>
      <c r="J182" s="9"/>
      <c r="K182" s="9"/>
      <c r="L182" s="25"/>
      <c r="M182" s="26"/>
      <c r="N182" s="10"/>
      <c r="O182" s="2"/>
      <c r="P182" s="2"/>
    </row>
    <row r="183" spans="1:16" s="20" customFormat="1" ht="15">
      <c r="A183" s="51"/>
      <c r="B183" s="52"/>
      <c r="C183" s="67"/>
      <c r="D183" s="1"/>
      <c r="E183" s="23"/>
      <c r="F183" s="8"/>
      <c r="G183" s="8"/>
      <c r="H183" s="46"/>
      <c r="I183" s="24"/>
      <c r="J183" s="9"/>
      <c r="K183" s="9"/>
      <c r="L183" s="25"/>
      <c r="M183" s="26"/>
      <c r="N183" s="10"/>
      <c r="O183" s="2"/>
      <c r="P183" s="2"/>
    </row>
    <row r="184" spans="1:16" s="20" customFormat="1" ht="15">
      <c r="A184" s="51"/>
      <c r="B184" s="52"/>
      <c r="C184" s="67"/>
      <c r="D184" s="1"/>
      <c r="E184" s="23"/>
      <c r="F184" s="8"/>
      <c r="G184" s="8"/>
      <c r="H184" s="46"/>
      <c r="I184" s="24"/>
      <c r="J184" s="9"/>
      <c r="K184" s="9"/>
      <c r="L184" s="25"/>
      <c r="M184" s="26"/>
      <c r="N184" s="10"/>
      <c r="O184" s="2"/>
      <c r="P184" s="2"/>
    </row>
    <row r="185" spans="1:16" s="20" customFormat="1" ht="15">
      <c r="A185" s="51"/>
      <c r="B185" s="52"/>
      <c r="C185" s="67"/>
      <c r="D185" s="1"/>
      <c r="E185" s="23"/>
      <c r="F185" s="8"/>
      <c r="G185" s="8"/>
      <c r="H185" s="46"/>
      <c r="I185" s="24"/>
      <c r="J185" s="9"/>
      <c r="K185" s="9"/>
      <c r="L185" s="25"/>
      <c r="M185" s="26"/>
      <c r="N185" s="10"/>
      <c r="O185" s="2"/>
      <c r="P185" s="2"/>
    </row>
    <row r="186" spans="1:16" s="20" customFormat="1" ht="15">
      <c r="A186" s="51"/>
      <c r="B186" s="52"/>
      <c r="C186" s="67"/>
      <c r="D186" s="1"/>
      <c r="E186" s="23"/>
      <c r="F186" s="8"/>
      <c r="G186" s="8"/>
      <c r="H186" s="46"/>
      <c r="I186" s="24"/>
      <c r="J186" s="9"/>
      <c r="K186" s="9"/>
      <c r="L186" s="25"/>
      <c r="M186" s="26"/>
      <c r="N186" s="10"/>
      <c r="O186" s="2"/>
      <c r="P186" s="2"/>
    </row>
    <row r="187" spans="1:16" s="20" customFormat="1" ht="15">
      <c r="A187" s="51"/>
      <c r="B187" s="52"/>
      <c r="C187" s="67"/>
      <c r="D187" s="1"/>
      <c r="E187" s="23"/>
      <c r="F187" s="8"/>
      <c r="G187" s="8"/>
      <c r="H187" s="46"/>
      <c r="I187" s="24"/>
      <c r="J187" s="9"/>
      <c r="K187" s="9"/>
      <c r="L187" s="25"/>
      <c r="M187" s="26"/>
      <c r="N187" s="10"/>
      <c r="O187" s="2"/>
      <c r="P187" s="2"/>
    </row>
    <row r="188" spans="1:16" s="20" customFormat="1" ht="15">
      <c r="A188" s="51"/>
      <c r="B188" s="52"/>
      <c r="C188" s="67"/>
      <c r="D188" s="1"/>
      <c r="E188" s="23"/>
      <c r="F188" s="8"/>
      <c r="G188" s="8"/>
      <c r="H188" s="46"/>
      <c r="I188" s="24"/>
      <c r="J188" s="9"/>
      <c r="K188" s="9"/>
      <c r="L188" s="25"/>
      <c r="M188" s="26"/>
      <c r="N188" s="10"/>
      <c r="O188" s="2"/>
      <c r="P188" s="2"/>
    </row>
    <row r="189" spans="1:16" s="20" customFormat="1" ht="15">
      <c r="A189" s="51"/>
      <c r="B189" s="52"/>
      <c r="C189" s="67"/>
      <c r="D189" s="1"/>
      <c r="E189" s="23"/>
      <c r="F189" s="8"/>
      <c r="G189" s="8"/>
      <c r="H189" s="46"/>
      <c r="I189" s="24"/>
      <c r="J189" s="9"/>
      <c r="K189" s="9"/>
      <c r="L189" s="25"/>
      <c r="M189" s="26"/>
      <c r="N189" s="10"/>
      <c r="O189" s="2"/>
      <c r="P189" s="2"/>
    </row>
    <row r="190" spans="1:16" s="20" customFormat="1" ht="15">
      <c r="A190" s="51"/>
      <c r="B190" s="52"/>
      <c r="C190" s="67"/>
      <c r="D190" s="1"/>
      <c r="E190" s="23"/>
      <c r="F190" s="8"/>
      <c r="G190" s="8"/>
      <c r="H190" s="46"/>
      <c r="I190" s="24"/>
      <c r="J190" s="9"/>
      <c r="K190" s="9"/>
      <c r="L190" s="25"/>
      <c r="M190" s="26"/>
      <c r="N190" s="10"/>
      <c r="O190" s="2"/>
      <c r="P190" s="2"/>
    </row>
    <row r="191" spans="1:16" s="20" customFormat="1" ht="15">
      <c r="A191" s="51"/>
      <c r="B191" s="52"/>
      <c r="C191" s="67"/>
      <c r="D191" s="1"/>
      <c r="E191" s="23"/>
      <c r="F191" s="8"/>
      <c r="G191" s="8"/>
      <c r="H191" s="46"/>
      <c r="I191" s="24"/>
      <c r="J191" s="9"/>
      <c r="K191" s="9"/>
      <c r="L191" s="25"/>
      <c r="M191" s="26"/>
      <c r="N191" s="10"/>
      <c r="O191" s="2"/>
      <c r="P191" s="2"/>
    </row>
    <row r="192" spans="1:16" s="20" customFormat="1" ht="15">
      <c r="A192" s="51"/>
      <c r="B192" s="52"/>
      <c r="C192" s="67"/>
      <c r="D192" s="1"/>
      <c r="E192" s="23"/>
      <c r="F192" s="8"/>
      <c r="G192" s="8"/>
      <c r="H192" s="46"/>
      <c r="I192" s="24"/>
      <c r="J192" s="9"/>
      <c r="K192" s="9"/>
      <c r="L192" s="25"/>
      <c r="M192" s="26"/>
      <c r="N192" s="10"/>
      <c r="O192" s="2"/>
      <c r="P192" s="2"/>
    </row>
    <row r="193" spans="1:16" s="20" customFormat="1" ht="15">
      <c r="A193" s="51"/>
      <c r="B193" s="52"/>
      <c r="C193" s="67"/>
      <c r="D193" s="1"/>
      <c r="E193" s="23"/>
      <c r="F193" s="8"/>
      <c r="G193" s="8"/>
      <c r="H193" s="46"/>
      <c r="I193" s="24"/>
      <c r="J193" s="9"/>
      <c r="K193" s="9"/>
      <c r="L193" s="25"/>
      <c r="M193" s="26"/>
      <c r="N193" s="10"/>
      <c r="O193" s="2"/>
      <c r="P193" s="2"/>
    </row>
    <row r="194" spans="1:16" s="20" customFormat="1" ht="15">
      <c r="A194" s="51"/>
      <c r="B194" s="52"/>
      <c r="C194" s="67"/>
      <c r="D194" s="1"/>
      <c r="E194" s="23"/>
      <c r="F194" s="8"/>
      <c r="G194" s="8"/>
      <c r="H194" s="46"/>
      <c r="I194" s="24"/>
      <c r="J194" s="9"/>
      <c r="K194" s="9"/>
      <c r="L194" s="25"/>
      <c r="M194" s="26"/>
      <c r="N194" s="10"/>
      <c r="O194" s="2"/>
      <c r="P194" s="2"/>
    </row>
    <row r="195" spans="10:14" ht="13.5">
      <c r="J195" s="16"/>
      <c r="K195" s="16"/>
      <c r="L195" s="16"/>
      <c r="N195" s="10"/>
    </row>
    <row r="196" spans="10:14" ht="13.5">
      <c r="J196" s="16"/>
      <c r="K196" s="16"/>
      <c r="L196" s="16"/>
      <c r="N196" s="10"/>
    </row>
    <row r="197" spans="10:14" ht="13.5">
      <c r="J197" s="16"/>
      <c r="K197" s="16"/>
      <c r="L197" s="16"/>
      <c r="N197" s="10"/>
    </row>
    <row r="198" spans="10:14" ht="13.5">
      <c r="J198" s="16"/>
      <c r="K198" s="16"/>
      <c r="L198" s="16"/>
      <c r="N198" s="10"/>
    </row>
    <row r="199" spans="10:14" ht="13.5">
      <c r="J199" s="16"/>
      <c r="K199" s="16"/>
      <c r="L199" s="16"/>
      <c r="N199" s="10"/>
    </row>
    <row r="200" spans="10:14" ht="13.5">
      <c r="J200" s="16"/>
      <c r="K200" s="16"/>
      <c r="L200" s="16"/>
      <c r="N200" s="10"/>
    </row>
    <row r="201" spans="10:14" ht="13.5">
      <c r="J201" s="16"/>
      <c r="K201" s="16"/>
      <c r="L201" s="16"/>
      <c r="N201" s="10"/>
    </row>
    <row r="202" spans="10:14" ht="13.5">
      <c r="J202" s="16"/>
      <c r="K202" s="16"/>
      <c r="L202" s="16"/>
      <c r="N202" s="10"/>
    </row>
    <row r="203" spans="10:14" ht="13.5">
      <c r="J203" s="16"/>
      <c r="K203" s="16"/>
      <c r="L203" s="16"/>
      <c r="N203" s="10"/>
    </row>
    <row r="204" spans="10:14" ht="13.5">
      <c r="J204" s="16"/>
      <c r="K204" s="16"/>
      <c r="L204" s="16"/>
      <c r="N204" s="10"/>
    </row>
    <row r="205" spans="10:14" ht="13.5">
      <c r="J205" s="16"/>
      <c r="K205" s="16"/>
      <c r="L205" s="16"/>
      <c r="N205" s="10"/>
    </row>
    <row r="206" spans="10:14" ht="13.5">
      <c r="J206" s="16"/>
      <c r="K206" s="16"/>
      <c r="L206" s="16"/>
      <c r="N206" s="10"/>
    </row>
    <row r="207" spans="10:14" ht="13.5">
      <c r="J207" s="16"/>
      <c r="K207" s="16"/>
      <c r="L207" s="16"/>
      <c r="N207" s="10"/>
    </row>
    <row r="208" spans="10:14" ht="13.5">
      <c r="J208" s="16"/>
      <c r="K208" s="16"/>
      <c r="L208" s="16"/>
      <c r="N208" s="10"/>
    </row>
    <row r="209" spans="10:14" ht="13.5">
      <c r="J209" s="16"/>
      <c r="K209" s="16"/>
      <c r="L209" s="16"/>
      <c r="N209" s="10"/>
    </row>
    <row r="210" spans="10:14" ht="13.5">
      <c r="J210" s="16"/>
      <c r="K210" s="16"/>
      <c r="L210" s="16"/>
      <c r="N210" s="10"/>
    </row>
    <row r="211" spans="10:14" ht="13.5">
      <c r="J211" s="16"/>
      <c r="K211" s="16"/>
      <c r="L211" s="16"/>
      <c r="N211" s="10"/>
    </row>
    <row r="212" spans="10:14" ht="13.5">
      <c r="J212" s="16"/>
      <c r="K212" s="16"/>
      <c r="L212" s="16"/>
      <c r="N212" s="10"/>
    </row>
    <row r="213" spans="10:14" ht="13.5">
      <c r="J213" s="16"/>
      <c r="K213" s="16"/>
      <c r="L213" s="16"/>
      <c r="N213" s="10"/>
    </row>
    <row r="214" spans="10:14" ht="13.5">
      <c r="J214" s="16"/>
      <c r="K214" s="16"/>
      <c r="L214" s="16"/>
      <c r="N214" s="10"/>
    </row>
    <row r="215" spans="10:14" ht="13.5">
      <c r="J215" s="16"/>
      <c r="K215" s="16"/>
      <c r="L215" s="16"/>
      <c r="N215" s="10"/>
    </row>
    <row r="216" spans="10:14" ht="13.5">
      <c r="J216" s="16"/>
      <c r="K216" s="16"/>
      <c r="L216" s="16"/>
      <c r="N216" s="10"/>
    </row>
    <row r="217" spans="10:14" ht="13.5">
      <c r="J217" s="16"/>
      <c r="K217" s="16"/>
      <c r="L217" s="16"/>
      <c r="N217" s="10"/>
    </row>
    <row r="218" spans="10:14" ht="13.5">
      <c r="J218" s="16"/>
      <c r="K218" s="16"/>
      <c r="L218" s="16"/>
      <c r="N218" s="10"/>
    </row>
    <row r="219" spans="10:14" ht="13.5">
      <c r="J219" s="16"/>
      <c r="K219" s="16"/>
      <c r="L219" s="16"/>
      <c r="N219" s="10"/>
    </row>
    <row r="220" spans="10:14" ht="13.5">
      <c r="J220" s="16"/>
      <c r="K220" s="16"/>
      <c r="L220" s="16"/>
      <c r="N220" s="10"/>
    </row>
    <row r="221" spans="10:14" ht="13.5">
      <c r="J221" s="16"/>
      <c r="K221" s="16"/>
      <c r="L221" s="16"/>
      <c r="N221" s="10"/>
    </row>
    <row r="222" spans="10:14" ht="13.5">
      <c r="J222" s="16"/>
      <c r="K222" s="16"/>
      <c r="L222" s="16"/>
      <c r="N222" s="10"/>
    </row>
    <row r="223" spans="10:14" ht="13.5">
      <c r="J223" s="16"/>
      <c r="K223" s="16"/>
      <c r="L223" s="16"/>
      <c r="N223" s="10"/>
    </row>
    <row r="224" spans="10:14" ht="13.5">
      <c r="J224" s="16"/>
      <c r="K224" s="16"/>
      <c r="L224" s="16"/>
      <c r="N224" s="10"/>
    </row>
    <row r="225" spans="10:14" ht="13.5">
      <c r="J225" s="16"/>
      <c r="K225" s="16"/>
      <c r="L225" s="16"/>
      <c r="N225" s="10"/>
    </row>
    <row r="226" spans="10:14" ht="13.5">
      <c r="J226" s="16"/>
      <c r="K226" s="16"/>
      <c r="L226" s="16"/>
      <c r="N226" s="10"/>
    </row>
    <row r="227" spans="10:14" ht="13.5">
      <c r="J227" s="16"/>
      <c r="K227" s="16"/>
      <c r="L227" s="16"/>
      <c r="N227" s="10"/>
    </row>
    <row r="228" spans="10:14" ht="13.5">
      <c r="J228" s="16"/>
      <c r="K228" s="16"/>
      <c r="L228" s="16"/>
      <c r="N228" s="10"/>
    </row>
    <row r="229" spans="10:14" ht="13.5">
      <c r="J229" s="16"/>
      <c r="K229" s="16"/>
      <c r="L229" s="16"/>
      <c r="N229" s="10"/>
    </row>
    <row r="230" spans="10:14" ht="13.5">
      <c r="J230" s="16"/>
      <c r="K230" s="16"/>
      <c r="L230" s="16"/>
      <c r="N230" s="10"/>
    </row>
    <row r="231" spans="10:14" ht="13.5">
      <c r="J231" s="16"/>
      <c r="K231" s="16"/>
      <c r="L231" s="16"/>
      <c r="N231" s="10"/>
    </row>
    <row r="232" spans="10:14" ht="13.5">
      <c r="J232" s="16"/>
      <c r="K232" s="16"/>
      <c r="L232" s="16"/>
      <c r="N232" s="10"/>
    </row>
    <row r="233" spans="10:14" ht="13.5">
      <c r="J233" s="16"/>
      <c r="K233" s="16"/>
      <c r="L233" s="16"/>
      <c r="N233" s="10"/>
    </row>
    <row r="234" spans="10:14" ht="13.5">
      <c r="J234" s="16"/>
      <c r="K234" s="16"/>
      <c r="L234" s="16"/>
      <c r="N234" s="10"/>
    </row>
    <row r="235" spans="10:14" ht="13.5">
      <c r="J235" s="16"/>
      <c r="K235" s="16"/>
      <c r="L235" s="16"/>
      <c r="N235" s="10"/>
    </row>
    <row r="236" spans="10:14" ht="13.5">
      <c r="J236" s="16"/>
      <c r="K236" s="16"/>
      <c r="L236" s="16"/>
      <c r="N236" s="10"/>
    </row>
    <row r="237" spans="10:14" ht="13.5">
      <c r="J237" s="16"/>
      <c r="K237" s="16"/>
      <c r="L237" s="16"/>
      <c r="N237" s="10"/>
    </row>
    <row r="238" spans="10:14" ht="13.5">
      <c r="J238" s="16"/>
      <c r="K238" s="16"/>
      <c r="L238" s="16"/>
      <c r="N238" s="10"/>
    </row>
    <row r="239" spans="10:14" ht="13.5">
      <c r="J239" s="16"/>
      <c r="K239" s="16"/>
      <c r="L239" s="16"/>
      <c r="N239" s="10"/>
    </row>
    <row r="240" spans="10:14" ht="13.5">
      <c r="J240" s="16"/>
      <c r="K240" s="16"/>
      <c r="L240" s="16"/>
      <c r="N240" s="10"/>
    </row>
    <row r="241" spans="10:14" ht="13.5">
      <c r="J241" s="16"/>
      <c r="K241" s="16"/>
      <c r="L241" s="16"/>
      <c r="N241" s="10"/>
    </row>
    <row r="242" spans="10:14" ht="13.5">
      <c r="J242" s="16"/>
      <c r="K242" s="16"/>
      <c r="L242" s="16"/>
      <c r="N242" s="10"/>
    </row>
    <row r="243" spans="10:14" ht="13.5">
      <c r="J243" s="16"/>
      <c r="K243" s="16"/>
      <c r="L243" s="16"/>
      <c r="N243" s="10"/>
    </row>
    <row r="244" spans="10:14" ht="13.5">
      <c r="J244" s="16"/>
      <c r="K244" s="16"/>
      <c r="L244" s="16"/>
      <c r="N244" s="10"/>
    </row>
    <row r="245" spans="10:14" ht="13.5">
      <c r="J245" s="16"/>
      <c r="K245" s="16"/>
      <c r="L245" s="16"/>
      <c r="N245" s="10"/>
    </row>
    <row r="246" spans="10:14" ht="13.5">
      <c r="J246" s="16"/>
      <c r="K246" s="16"/>
      <c r="L246" s="16"/>
      <c r="N246" s="10"/>
    </row>
    <row r="247" spans="10:14" ht="13.5">
      <c r="J247" s="16"/>
      <c r="K247" s="16"/>
      <c r="L247" s="16"/>
      <c r="N247" s="10"/>
    </row>
    <row r="248" spans="10:14" ht="13.5">
      <c r="J248" s="16"/>
      <c r="K248" s="16"/>
      <c r="L248" s="16"/>
      <c r="N248" s="10"/>
    </row>
    <row r="249" spans="10:14" ht="13.5">
      <c r="J249" s="16"/>
      <c r="K249" s="16"/>
      <c r="L249" s="16"/>
      <c r="N249" s="10"/>
    </row>
    <row r="250" spans="10:14" ht="13.5">
      <c r="J250" s="16"/>
      <c r="K250" s="16"/>
      <c r="L250" s="16"/>
      <c r="N250" s="10"/>
    </row>
    <row r="251" spans="10:14" ht="13.5">
      <c r="J251" s="16"/>
      <c r="K251" s="16"/>
      <c r="L251" s="16"/>
      <c r="N251" s="10"/>
    </row>
    <row r="252" spans="10:14" ht="13.5">
      <c r="J252" s="16"/>
      <c r="K252" s="16"/>
      <c r="L252" s="16"/>
      <c r="N252" s="10"/>
    </row>
    <row r="253" spans="10:14" ht="13.5">
      <c r="J253" s="16"/>
      <c r="K253" s="16"/>
      <c r="L253" s="16"/>
      <c r="N253" s="10"/>
    </row>
    <row r="254" spans="10:14" ht="13.5">
      <c r="J254" s="16"/>
      <c r="K254" s="16"/>
      <c r="L254" s="16"/>
      <c r="N254" s="10"/>
    </row>
    <row r="255" spans="10:14" ht="13.5">
      <c r="J255" s="16"/>
      <c r="K255" s="16"/>
      <c r="L255" s="16"/>
      <c r="N255" s="10"/>
    </row>
    <row r="256" spans="10:14" ht="13.5">
      <c r="J256" s="16"/>
      <c r="K256" s="16"/>
      <c r="L256" s="16"/>
      <c r="N256" s="10"/>
    </row>
    <row r="257" spans="10:14" ht="13.5">
      <c r="J257" s="16"/>
      <c r="K257" s="16"/>
      <c r="L257" s="16"/>
      <c r="N257" s="10"/>
    </row>
    <row r="258" spans="10:14" ht="13.5">
      <c r="J258" s="16"/>
      <c r="K258" s="16"/>
      <c r="L258" s="16"/>
      <c r="N258" s="10"/>
    </row>
    <row r="259" spans="10:14" ht="13.5">
      <c r="J259" s="16"/>
      <c r="K259" s="16"/>
      <c r="L259" s="16"/>
      <c r="N259" s="10"/>
    </row>
    <row r="260" spans="10:14" ht="13.5">
      <c r="J260" s="16"/>
      <c r="K260" s="16"/>
      <c r="L260" s="16"/>
      <c r="N260" s="10"/>
    </row>
    <row r="261" spans="10:14" ht="13.5">
      <c r="J261" s="16"/>
      <c r="K261" s="16"/>
      <c r="L261" s="16"/>
      <c r="N261" s="10"/>
    </row>
    <row r="262" spans="10:14" ht="13.5">
      <c r="J262" s="16"/>
      <c r="K262" s="16"/>
      <c r="L262" s="16"/>
      <c r="N262" s="10"/>
    </row>
    <row r="263" spans="10:14" ht="13.5">
      <c r="J263" s="16"/>
      <c r="K263" s="16"/>
      <c r="L263" s="16"/>
      <c r="N263" s="10"/>
    </row>
    <row r="264" spans="10:14" ht="13.5">
      <c r="J264" s="16"/>
      <c r="K264" s="16"/>
      <c r="L264" s="16"/>
      <c r="N264" s="10"/>
    </row>
    <row r="265" spans="10:14" ht="13.5">
      <c r="J265" s="16"/>
      <c r="K265" s="16"/>
      <c r="L265" s="16"/>
      <c r="N265" s="10"/>
    </row>
    <row r="266" spans="10:14" ht="13.5">
      <c r="J266" s="16"/>
      <c r="K266" s="16"/>
      <c r="L266" s="16"/>
      <c r="N266" s="10"/>
    </row>
    <row r="267" spans="10:14" ht="13.5">
      <c r="J267" s="16"/>
      <c r="K267" s="16"/>
      <c r="L267" s="16"/>
      <c r="N267" s="10"/>
    </row>
    <row r="268" spans="10:14" ht="13.5">
      <c r="J268" s="16"/>
      <c r="K268" s="16"/>
      <c r="L268" s="16"/>
      <c r="N268" s="10"/>
    </row>
    <row r="269" spans="10:14" ht="13.5">
      <c r="J269" s="16"/>
      <c r="K269" s="16"/>
      <c r="L269" s="16"/>
      <c r="N269" s="10"/>
    </row>
    <row r="270" spans="10:14" ht="13.5">
      <c r="J270" s="16"/>
      <c r="K270" s="16"/>
      <c r="L270" s="16"/>
      <c r="N270" s="10"/>
    </row>
    <row r="271" spans="10:14" ht="13.5">
      <c r="J271" s="16"/>
      <c r="K271" s="16"/>
      <c r="L271" s="16"/>
      <c r="N271" s="10"/>
    </row>
    <row r="272" spans="10:14" ht="13.5">
      <c r="J272" s="16"/>
      <c r="K272" s="16"/>
      <c r="L272" s="16"/>
      <c r="N272" s="10"/>
    </row>
    <row r="273" spans="10:14" ht="13.5">
      <c r="J273" s="16"/>
      <c r="K273" s="16"/>
      <c r="L273" s="16"/>
      <c r="N273" s="10"/>
    </row>
    <row r="274" spans="10:14" ht="13.5">
      <c r="J274" s="16"/>
      <c r="K274" s="16"/>
      <c r="L274" s="16"/>
      <c r="N274" s="10"/>
    </row>
    <row r="275" spans="10:14" ht="13.5">
      <c r="J275" s="16"/>
      <c r="K275" s="16"/>
      <c r="L275" s="16"/>
      <c r="N275" s="10"/>
    </row>
    <row r="276" spans="10:14" ht="13.5">
      <c r="J276" s="16"/>
      <c r="K276" s="16"/>
      <c r="L276" s="16"/>
      <c r="N276" s="10"/>
    </row>
    <row r="277" spans="10:14" ht="13.5">
      <c r="J277" s="16"/>
      <c r="K277" s="16"/>
      <c r="L277" s="16"/>
      <c r="N277" s="10"/>
    </row>
    <row r="278" spans="10:14" ht="13.5">
      <c r="J278" s="16"/>
      <c r="K278" s="16"/>
      <c r="L278" s="16"/>
      <c r="N278" s="10"/>
    </row>
    <row r="279" spans="10:14" ht="13.5">
      <c r="J279" s="16"/>
      <c r="K279" s="16"/>
      <c r="L279" s="16"/>
      <c r="N279" s="10"/>
    </row>
    <row r="280" spans="10:14" ht="13.5">
      <c r="J280" s="16"/>
      <c r="K280" s="16"/>
      <c r="L280" s="16"/>
      <c r="N280" s="10"/>
    </row>
    <row r="281" spans="10:14" ht="13.5">
      <c r="J281" s="16"/>
      <c r="K281" s="16"/>
      <c r="L281" s="16"/>
      <c r="N281" s="10"/>
    </row>
    <row r="282" spans="10:14" ht="13.5">
      <c r="J282" s="16"/>
      <c r="K282" s="16"/>
      <c r="L282" s="16"/>
      <c r="N282" s="10"/>
    </row>
    <row r="283" spans="10:14" ht="13.5">
      <c r="J283" s="16"/>
      <c r="K283" s="16"/>
      <c r="L283" s="16"/>
      <c r="N283" s="10"/>
    </row>
    <row r="284" spans="10:14" ht="13.5">
      <c r="J284" s="16"/>
      <c r="K284" s="16"/>
      <c r="L284" s="16"/>
      <c r="N284" s="10"/>
    </row>
    <row r="285" spans="10:14" ht="13.5">
      <c r="J285" s="16"/>
      <c r="K285" s="16"/>
      <c r="L285" s="16"/>
      <c r="N285" s="10"/>
    </row>
    <row r="286" spans="10:14" ht="13.5">
      <c r="J286" s="16"/>
      <c r="K286" s="16"/>
      <c r="L286" s="16"/>
      <c r="N286" s="10"/>
    </row>
    <row r="287" spans="10:14" ht="13.5">
      <c r="J287" s="16"/>
      <c r="K287" s="16"/>
      <c r="L287" s="16"/>
      <c r="N287" s="10"/>
    </row>
    <row r="288" spans="10:14" ht="13.5">
      <c r="J288" s="16"/>
      <c r="K288" s="16"/>
      <c r="L288" s="16"/>
      <c r="N288" s="10"/>
    </row>
    <row r="289" spans="10:14" ht="13.5">
      <c r="J289" s="16"/>
      <c r="K289" s="16"/>
      <c r="L289" s="16"/>
      <c r="N289" s="10"/>
    </row>
    <row r="290" spans="10:14" ht="13.5">
      <c r="J290" s="16"/>
      <c r="K290" s="16"/>
      <c r="L290" s="16"/>
      <c r="N290" s="10"/>
    </row>
    <row r="291" spans="10:14" ht="13.5">
      <c r="J291" s="16"/>
      <c r="K291" s="16"/>
      <c r="L291" s="16"/>
      <c r="N291" s="10"/>
    </row>
    <row r="292" spans="10:14" ht="13.5">
      <c r="J292" s="16"/>
      <c r="K292" s="16"/>
      <c r="L292" s="16"/>
      <c r="N292" s="10"/>
    </row>
    <row r="293" spans="10:14" ht="13.5">
      <c r="J293" s="16"/>
      <c r="K293" s="16"/>
      <c r="L293" s="16"/>
      <c r="N293" s="10"/>
    </row>
    <row r="294" spans="10:14" ht="13.5">
      <c r="J294" s="16"/>
      <c r="K294" s="16"/>
      <c r="L294" s="16"/>
      <c r="N294" s="10"/>
    </row>
    <row r="295" spans="10:14" ht="13.5">
      <c r="J295" s="16"/>
      <c r="K295" s="16"/>
      <c r="L295" s="16"/>
      <c r="N295" s="10"/>
    </row>
    <row r="296" spans="10:14" ht="13.5">
      <c r="J296" s="16"/>
      <c r="K296" s="16"/>
      <c r="L296" s="16"/>
      <c r="N296" s="10"/>
    </row>
    <row r="297" spans="10:14" ht="13.5">
      <c r="J297" s="16"/>
      <c r="K297" s="16"/>
      <c r="L297" s="16"/>
      <c r="N297" s="10"/>
    </row>
    <row r="298" spans="10:14" ht="13.5">
      <c r="J298" s="16"/>
      <c r="K298" s="16"/>
      <c r="L298" s="16"/>
      <c r="N298" s="10"/>
    </row>
    <row r="299" spans="10:14" ht="13.5">
      <c r="J299" s="16"/>
      <c r="K299" s="16"/>
      <c r="L299" s="16"/>
      <c r="N299" s="10"/>
    </row>
    <row r="300" spans="10:14" ht="13.5">
      <c r="J300" s="16"/>
      <c r="K300" s="16"/>
      <c r="L300" s="16"/>
      <c r="N300" s="10"/>
    </row>
    <row r="301" spans="10:14" ht="13.5">
      <c r="J301" s="16"/>
      <c r="K301" s="16"/>
      <c r="L301" s="16"/>
      <c r="N301" s="10"/>
    </row>
    <row r="302" spans="10:14" ht="13.5">
      <c r="J302" s="16"/>
      <c r="K302" s="16"/>
      <c r="L302" s="16"/>
      <c r="N302" s="10"/>
    </row>
    <row r="303" spans="10:14" ht="13.5">
      <c r="J303" s="16"/>
      <c r="K303" s="16"/>
      <c r="L303" s="16"/>
      <c r="N303" s="10"/>
    </row>
    <row r="304" spans="10:14" ht="13.5">
      <c r="J304" s="16"/>
      <c r="K304" s="16"/>
      <c r="L304" s="16"/>
      <c r="N304" s="10"/>
    </row>
    <row r="305" spans="10:14" ht="13.5">
      <c r="J305" s="16"/>
      <c r="K305" s="16"/>
      <c r="L305" s="16"/>
      <c r="N305" s="10"/>
    </row>
    <row r="306" spans="10:14" ht="13.5">
      <c r="J306" s="16"/>
      <c r="K306" s="16"/>
      <c r="L306" s="16"/>
      <c r="N306" s="10"/>
    </row>
    <row r="307" spans="10:14" ht="13.5">
      <c r="J307" s="16"/>
      <c r="K307" s="16"/>
      <c r="L307" s="16"/>
      <c r="N307" s="10"/>
    </row>
    <row r="308" spans="10:14" ht="13.5">
      <c r="J308" s="16"/>
      <c r="K308" s="16"/>
      <c r="L308" s="16"/>
      <c r="N308" s="10"/>
    </row>
    <row r="309" spans="10:14" ht="13.5">
      <c r="J309" s="16"/>
      <c r="K309" s="16"/>
      <c r="L309" s="16"/>
      <c r="N309" s="10"/>
    </row>
    <row r="310" spans="10:14" ht="13.5">
      <c r="J310" s="16"/>
      <c r="K310" s="16"/>
      <c r="L310" s="16"/>
      <c r="N310" s="10"/>
    </row>
    <row r="311" spans="10:14" ht="13.5">
      <c r="J311" s="16"/>
      <c r="K311" s="16"/>
      <c r="L311" s="16"/>
      <c r="N311" s="10"/>
    </row>
    <row r="312" spans="10:14" ht="13.5">
      <c r="J312" s="16"/>
      <c r="K312" s="16"/>
      <c r="L312" s="16"/>
      <c r="N312" s="10"/>
    </row>
    <row r="313" spans="10:14" ht="13.5">
      <c r="J313" s="16"/>
      <c r="K313" s="16"/>
      <c r="L313" s="16"/>
      <c r="N313" s="10"/>
    </row>
    <row r="314" spans="10:14" ht="13.5">
      <c r="J314" s="16"/>
      <c r="K314" s="16"/>
      <c r="L314" s="16"/>
      <c r="N314" s="10"/>
    </row>
    <row r="315" spans="10:14" ht="13.5">
      <c r="J315" s="16"/>
      <c r="K315" s="16"/>
      <c r="L315" s="16"/>
      <c r="N315" s="10"/>
    </row>
    <row r="316" spans="10:14" ht="13.5">
      <c r="J316" s="16"/>
      <c r="K316" s="16"/>
      <c r="L316" s="16"/>
      <c r="N316" s="10"/>
    </row>
    <row r="317" spans="10:14" ht="13.5">
      <c r="J317" s="16"/>
      <c r="K317" s="16"/>
      <c r="L317" s="16"/>
      <c r="N317" s="10"/>
    </row>
    <row r="318" spans="10:14" ht="13.5">
      <c r="J318" s="16"/>
      <c r="K318" s="16"/>
      <c r="L318" s="16"/>
      <c r="N318" s="10"/>
    </row>
    <row r="319" spans="10:14" ht="13.5">
      <c r="J319" s="16"/>
      <c r="K319" s="16"/>
      <c r="L319" s="16"/>
      <c r="N319" s="10"/>
    </row>
    <row r="320" spans="10:14" ht="13.5">
      <c r="J320" s="16"/>
      <c r="K320" s="16"/>
      <c r="L320" s="16"/>
      <c r="N320" s="10"/>
    </row>
    <row r="321" spans="10:14" ht="13.5">
      <c r="J321" s="16"/>
      <c r="K321" s="16"/>
      <c r="L321" s="16"/>
      <c r="N321" s="10"/>
    </row>
    <row r="322" spans="10:14" ht="13.5">
      <c r="J322" s="16"/>
      <c r="K322" s="16"/>
      <c r="L322" s="16"/>
      <c r="N322" s="10"/>
    </row>
    <row r="323" spans="10:14" ht="13.5">
      <c r="J323" s="16"/>
      <c r="K323" s="16"/>
      <c r="L323" s="16"/>
      <c r="N323" s="10"/>
    </row>
    <row r="324" spans="10:14" ht="13.5">
      <c r="J324" s="16"/>
      <c r="K324" s="16"/>
      <c r="L324" s="16"/>
      <c r="N324" s="10"/>
    </row>
    <row r="325" spans="10:14" ht="13.5">
      <c r="J325" s="16"/>
      <c r="K325" s="16"/>
      <c r="L325" s="16"/>
      <c r="N325" s="10"/>
    </row>
    <row r="326" spans="10:14" ht="13.5">
      <c r="J326" s="16"/>
      <c r="K326" s="16"/>
      <c r="L326" s="16"/>
      <c r="N326" s="10"/>
    </row>
    <row r="327" spans="10:14" ht="13.5">
      <c r="J327" s="16"/>
      <c r="K327" s="16"/>
      <c r="L327" s="16"/>
      <c r="N327" s="10"/>
    </row>
    <row r="328" spans="10:14" ht="13.5">
      <c r="J328" s="16"/>
      <c r="K328" s="16"/>
      <c r="L328" s="16"/>
      <c r="N328" s="10"/>
    </row>
    <row r="329" spans="10:14" ht="13.5">
      <c r="J329" s="16"/>
      <c r="K329" s="16"/>
      <c r="L329" s="16"/>
      <c r="N329" s="10"/>
    </row>
    <row r="330" spans="10:14" ht="13.5">
      <c r="J330" s="16"/>
      <c r="K330" s="16"/>
      <c r="L330" s="16"/>
      <c r="N330" s="10"/>
    </row>
    <row r="331" spans="10:14" ht="13.5">
      <c r="J331" s="16"/>
      <c r="K331" s="16"/>
      <c r="L331" s="16"/>
      <c r="N331" s="10"/>
    </row>
    <row r="332" spans="10:14" ht="13.5">
      <c r="J332" s="16"/>
      <c r="K332" s="16"/>
      <c r="L332" s="16"/>
      <c r="N332" s="10"/>
    </row>
    <row r="333" spans="10:14" ht="13.5">
      <c r="J333" s="16"/>
      <c r="K333" s="16"/>
      <c r="L333" s="16"/>
      <c r="N333" s="10"/>
    </row>
    <row r="334" spans="10:14" ht="13.5">
      <c r="J334" s="16"/>
      <c r="K334" s="16"/>
      <c r="L334" s="16"/>
      <c r="N334" s="10"/>
    </row>
    <row r="335" spans="10:14" ht="13.5">
      <c r="J335" s="16"/>
      <c r="K335" s="16"/>
      <c r="L335" s="16"/>
      <c r="N335" s="10"/>
    </row>
    <row r="336" spans="10:14" ht="13.5">
      <c r="J336" s="16"/>
      <c r="K336" s="16"/>
      <c r="L336" s="16"/>
      <c r="N336" s="10"/>
    </row>
    <row r="337" spans="10:14" ht="13.5">
      <c r="J337" s="16"/>
      <c r="K337" s="16"/>
      <c r="L337" s="16"/>
      <c r="N337" s="10"/>
    </row>
    <row r="338" spans="10:14" ht="13.5">
      <c r="J338" s="16"/>
      <c r="K338" s="16"/>
      <c r="L338" s="16"/>
      <c r="N338" s="10"/>
    </row>
    <row r="339" spans="10:14" ht="13.5">
      <c r="J339" s="16"/>
      <c r="K339" s="16"/>
      <c r="L339" s="16"/>
      <c r="N339" s="10"/>
    </row>
    <row r="340" spans="10:14" ht="13.5">
      <c r="J340" s="16"/>
      <c r="K340" s="16"/>
      <c r="L340" s="16"/>
      <c r="N340" s="10"/>
    </row>
    <row r="341" spans="10:14" ht="13.5">
      <c r="J341" s="16"/>
      <c r="K341" s="16"/>
      <c r="L341" s="16"/>
      <c r="N341" s="10"/>
    </row>
    <row r="342" spans="10:14" ht="13.5">
      <c r="J342" s="16"/>
      <c r="K342" s="16"/>
      <c r="L342" s="16"/>
      <c r="N342" s="10"/>
    </row>
    <row r="343" spans="10:14" ht="13.5">
      <c r="J343" s="16"/>
      <c r="K343" s="16"/>
      <c r="L343" s="16"/>
      <c r="N343" s="10"/>
    </row>
    <row r="344" spans="10:14" ht="13.5">
      <c r="J344" s="16"/>
      <c r="K344" s="16"/>
      <c r="L344" s="16"/>
      <c r="N344" s="10"/>
    </row>
    <row r="345" spans="10:14" ht="13.5">
      <c r="J345" s="16"/>
      <c r="K345" s="16"/>
      <c r="L345" s="16"/>
      <c r="N345" s="10"/>
    </row>
    <row r="346" spans="10:14" ht="13.5">
      <c r="J346" s="16"/>
      <c r="K346" s="16"/>
      <c r="L346" s="16"/>
      <c r="N346" s="10"/>
    </row>
    <row r="347" spans="10:14" ht="13.5">
      <c r="J347" s="16"/>
      <c r="K347" s="16"/>
      <c r="L347" s="16"/>
      <c r="N347" s="10"/>
    </row>
    <row r="348" spans="10:14" ht="13.5">
      <c r="J348" s="16"/>
      <c r="K348" s="16"/>
      <c r="L348" s="16"/>
      <c r="N348" s="10"/>
    </row>
    <row r="349" spans="10:14" ht="13.5">
      <c r="J349" s="16"/>
      <c r="K349" s="16"/>
      <c r="L349" s="16"/>
      <c r="N349" s="10"/>
    </row>
    <row r="350" spans="10:14" ht="13.5">
      <c r="J350" s="16"/>
      <c r="K350" s="16"/>
      <c r="L350" s="16"/>
      <c r="N350" s="10"/>
    </row>
    <row r="351" spans="10:14" ht="13.5">
      <c r="J351" s="16"/>
      <c r="K351" s="16"/>
      <c r="L351" s="16"/>
      <c r="N351" s="10"/>
    </row>
    <row r="352" spans="10:14" ht="13.5">
      <c r="J352" s="16"/>
      <c r="K352" s="16"/>
      <c r="L352" s="16"/>
      <c r="N352" s="10"/>
    </row>
    <row r="353" spans="10:14" ht="13.5">
      <c r="J353" s="16"/>
      <c r="K353" s="16"/>
      <c r="L353" s="16"/>
      <c r="N353" s="10"/>
    </row>
    <row r="354" spans="10:14" ht="13.5">
      <c r="J354" s="16"/>
      <c r="K354" s="16"/>
      <c r="L354" s="16"/>
      <c r="N354" s="10"/>
    </row>
    <row r="355" spans="10:14" ht="13.5">
      <c r="J355" s="16"/>
      <c r="K355" s="16"/>
      <c r="L355" s="16"/>
      <c r="N355" s="10"/>
    </row>
    <row r="356" spans="10:14" ht="13.5">
      <c r="J356" s="16"/>
      <c r="K356" s="16"/>
      <c r="L356" s="16"/>
      <c r="N356" s="10"/>
    </row>
    <row r="357" spans="10:14" ht="13.5">
      <c r="J357" s="16"/>
      <c r="K357" s="16"/>
      <c r="L357" s="16"/>
      <c r="N357" s="10"/>
    </row>
    <row r="358" spans="10:14" ht="13.5">
      <c r="J358" s="16"/>
      <c r="K358" s="16"/>
      <c r="L358" s="16"/>
      <c r="N358" s="10"/>
    </row>
    <row r="359" spans="10:14" ht="13.5">
      <c r="J359" s="16"/>
      <c r="K359" s="16"/>
      <c r="L359" s="16"/>
      <c r="N359" s="10"/>
    </row>
    <row r="360" spans="10:14" ht="13.5">
      <c r="J360" s="16"/>
      <c r="K360" s="16"/>
      <c r="L360" s="16"/>
      <c r="N360" s="10"/>
    </row>
    <row r="361" spans="10:14" ht="13.5">
      <c r="J361" s="16"/>
      <c r="K361" s="16"/>
      <c r="L361" s="16"/>
      <c r="N361" s="10"/>
    </row>
    <row r="362" spans="10:14" ht="13.5">
      <c r="J362" s="16"/>
      <c r="K362" s="16"/>
      <c r="L362" s="16"/>
      <c r="N362" s="10"/>
    </row>
    <row r="363" spans="10:14" ht="13.5">
      <c r="J363" s="16"/>
      <c r="K363" s="16"/>
      <c r="L363" s="16"/>
      <c r="N363" s="10"/>
    </row>
    <row r="364" spans="10:14" ht="13.5">
      <c r="J364" s="16"/>
      <c r="K364" s="16"/>
      <c r="L364" s="16"/>
      <c r="N364" s="10"/>
    </row>
    <row r="365" spans="10:14" ht="13.5">
      <c r="J365" s="16"/>
      <c r="K365" s="16"/>
      <c r="L365" s="16"/>
      <c r="N365" s="10"/>
    </row>
    <row r="366" spans="10:14" ht="13.5">
      <c r="J366" s="16"/>
      <c r="K366" s="16"/>
      <c r="L366" s="16"/>
      <c r="N366" s="10"/>
    </row>
    <row r="367" spans="10:14" ht="13.5">
      <c r="J367" s="16"/>
      <c r="K367" s="16"/>
      <c r="L367" s="16"/>
      <c r="N367" s="10"/>
    </row>
    <row r="368" spans="10:14" ht="13.5">
      <c r="J368" s="16"/>
      <c r="K368" s="16"/>
      <c r="L368" s="16"/>
      <c r="N368" s="10"/>
    </row>
    <row r="369" spans="10:14" ht="13.5">
      <c r="J369" s="16"/>
      <c r="K369" s="16"/>
      <c r="L369" s="16"/>
      <c r="N369" s="10"/>
    </row>
    <row r="370" spans="10:14" ht="13.5">
      <c r="J370" s="16"/>
      <c r="K370" s="16"/>
      <c r="L370" s="16"/>
      <c r="N370" s="10"/>
    </row>
    <row r="371" spans="10:14" ht="13.5">
      <c r="J371" s="16"/>
      <c r="K371" s="16"/>
      <c r="L371" s="16"/>
      <c r="N371" s="10"/>
    </row>
    <row r="372" spans="10:14" ht="13.5">
      <c r="J372" s="16"/>
      <c r="K372" s="16"/>
      <c r="L372" s="16"/>
      <c r="N372" s="10"/>
    </row>
    <row r="373" spans="10:14" ht="13.5">
      <c r="J373" s="16"/>
      <c r="K373" s="16"/>
      <c r="L373" s="16"/>
      <c r="N373" s="10"/>
    </row>
    <row r="374" spans="10:14" ht="13.5">
      <c r="J374" s="16"/>
      <c r="K374" s="16"/>
      <c r="L374" s="16"/>
      <c r="N374" s="10"/>
    </row>
    <row r="375" spans="10:14" ht="13.5">
      <c r="J375" s="16"/>
      <c r="K375" s="16"/>
      <c r="L375" s="16"/>
      <c r="N375" s="10"/>
    </row>
    <row r="376" spans="10:14" ht="13.5">
      <c r="J376" s="16"/>
      <c r="K376" s="16"/>
      <c r="L376" s="16"/>
      <c r="N376" s="10"/>
    </row>
    <row r="377" spans="10:14" ht="13.5">
      <c r="J377" s="16"/>
      <c r="K377" s="16"/>
      <c r="L377" s="16"/>
      <c r="N377" s="10"/>
    </row>
    <row r="378" spans="10:14" ht="13.5">
      <c r="J378" s="16"/>
      <c r="K378" s="16"/>
      <c r="L378" s="16"/>
      <c r="N378" s="10"/>
    </row>
    <row r="379" spans="10:14" ht="13.5">
      <c r="J379" s="16"/>
      <c r="K379" s="16"/>
      <c r="L379" s="16"/>
      <c r="N379" s="10"/>
    </row>
    <row r="380" spans="10:14" ht="13.5">
      <c r="J380" s="16"/>
      <c r="K380" s="16"/>
      <c r="L380" s="16"/>
      <c r="N380" s="10"/>
    </row>
    <row r="381" spans="10:14" ht="13.5">
      <c r="J381" s="16"/>
      <c r="K381" s="16"/>
      <c r="L381" s="16"/>
      <c r="N381" s="10"/>
    </row>
    <row r="382" spans="10:14" ht="13.5">
      <c r="J382" s="16"/>
      <c r="K382" s="16"/>
      <c r="L382" s="16"/>
      <c r="N382" s="10"/>
    </row>
    <row r="383" spans="10:14" ht="13.5">
      <c r="J383" s="16"/>
      <c r="K383" s="16"/>
      <c r="L383" s="16"/>
      <c r="N383" s="10"/>
    </row>
    <row r="384" spans="10:14" ht="13.5">
      <c r="J384" s="16"/>
      <c r="K384" s="16"/>
      <c r="L384" s="16"/>
      <c r="N384" s="10"/>
    </row>
    <row r="385" spans="10:14" ht="13.5">
      <c r="J385" s="16"/>
      <c r="K385" s="16"/>
      <c r="L385" s="16"/>
      <c r="N385" s="10"/>
    </row>
    <row r="386" spans="10:14" ht="13.5">
      <c r="J386" s="16"/>
      <c r="K386" s="16"/>
      <c r="L386" s="16"/>
      <c r="N386" s="10"/>
    </row>
    <row r="387" spans="10:14" ht="13.5">
      <c r="J387" s="16"/>
      <c r="K387" s="16"/>
      <c r="L387" s="16"/>
      <c r="N387" s="10"/>
    </row>
    <row r="388" spans="10:14" ht="13.5">
      <c r="J388" s="16"/>
      <c r="K388" s="16"/>
      <c r="L388" s="16"/>
      <c r="N388" s="10"/>
    </row>
    <row r="389" spans="10:14" ht="13.5">
      <c r="J389" s="16"/>
      <c r="K389" s="16"/>
      <c r="L389" s="16"/>
      <c r="N389" s="10"/>
    </row>
    <row r="390" spans="10:14" ht="13.5">
      <c r="J390" s="16"/>
      <c r="K390" s="16"/>
      <c r="L390" s="16"/>
      <c r="N390" s="10"/>
    </row>
    <row r="391" spans="10:14" ht="13.5">
      <c r="J391" s="16"/>
      <c r="K391" s="16"/>
      <c r="L391" s="16"/>
      <c r="N391" s="10"/>
    </row>
    <row r="392" spans="10:14" ht="13.5">
      <c r="J392" s="16"/>
      <c r="K392" s="16"/>
      <c r="L392" s="16"/>
      <c r="N392" s="10"/>
    </row>
    <row r="393" spans="10:14" ht="13.5">
      <c r="J393" s="16"/>
      <c r="K393" s="16"/>
      <c r="L393" s="16"/>
      <c r="N393" s="10"/>
    </row>
    <row r="394" spans="10:14" ht="13.5">
      <c r="J394" s="16"/>
      <c r="K394" s="16"/>
      <c r="L394" s="16"/>
      <c r="N394" s="10"/>
    </row>
    <row r="395" spans="10:14" ht="13.5">
      <c r="J395" s="16"/>
      <c r="K395" s="16"/>
      <c r="L395" s="16"/>
      <c r="N395" s="10"/>
    </row>
    <row r="396" spans="10:14" ht="13.5">
      <c r="J396" s="16"/>
      <c r="K396" s="16"/>
      <c r="L396" s="16"/>
      <c r="N396" s="10"/>
    </row>
    <row r="397" spans="10:14" ht="13.5">
      <c r="J397" s="16"/>
      <c r="K397" s="16"/>
      <c r="L397" s="16"/>
      <c r="N397" s="10"/>
    </row>
    <row r="398" spans="10:14" ht="13.5">
      <c r="J398" s="16"/>
      <c r="K398" s="16"/>
      <c r="L398" s="16"/>
      <c r="N398" s="10"/>
    </row>
    <row r="399" spans="10:14" ht="13.5">
      <c r="J399" s="16"/>
      <c r="K399" s="16"/>
      <c r="L399" s="16"/>
      <c r="N399" s="10"/>
    </row>
    <row r="400" spans="10:14" ht="13.5">
      <c r="J400" s="16"/>
      <c r="K400" s="16"/>
      <c r="L400" s="16"/>
      <c r="N400" s="10"/>
    </row>
    <row r="401" spans="10:14" ht="13.5">
      <c r="J401" s="16"/>
      <c r="K401" s="16"/>
      <c r="L401" s="16"/>
      <c r="N401" s="10"/>
    </row>
    <row r="402" spans="10:14" ht="13.5">
      <c r="J402" s="16"/>
      <c r="K402" s="16"/>
      <c r="L402" s="16"/>
      <c r="N402" s="10"/>
    </row>
    <row r="403" spans="10:14" ht="13.5">
      <c r="J403" s="16"/>
      <c r="K403" s="16"/>
      <c r="L403" s="16"/>
      <c r="N403" s="10"/>
    </row>
    <row r="404" spans="10:14" ht="13.5">
      <c r="J404" s="16"/>
      <c r="K404" s="16"/>
      <c r="L404" s="16"/>
      <c r="N404" s="10"/>
    </row>
    <row r="405" spans="10:14" ht="13.5">
      <c r="J405" s="16"/>
      <c r="K405" s="16"/>
      <c r="L405" s="16"/>
      <c r="N405" s="10"/>
    </row>
    <row r="406" spans="10:14" ht="13.5">
      <c r="J406" s="16"/>
      <c r="K406" s="16"/>
      <c r="L406" s="16"/>
      <c r="N406" s="10"/>
    </row>
    <row r="407" spans="10:14" ht="13.5">
      <c r="J407" s="16"/>
      <c r="K407" s="16"/>
      <c r="L407" s="16"/>
      <c r="N407" s="10"/>
    </row>
    <row r="408" spans="10:14" ht="13.5">
      <c r="J408" s="16"/>
      <c r="K408" s="16"/>
      <c r="L408" s="16"/>
      <c r="N408" s="10"/>
    </row>
    <row r="409" spans="10:14" ht="13.5">
      <c r="J409" s="16"/>
      <c r="K409" s="16"/>
      <c r="L409" s="16"/>
      <c r="N409" s="10"/>
    </row>
    <row r="410" spans="10:14" ht="13.5">
      <c r="J410" s="16"/>
      <c r="K410" s="16"/>
      <c r="L410" s="16"/>
      <c r="N410" s="10"/>
    </row>
    <row r="411" spans="10:14" ht="13.5">
      <c r="J411" s="16"/>
      <c r="K411" s="16"/>
      <c r="L411" s="16"/>
      <c r="N411" s="10"/>
    </row>
    <row r="412" spans="10:14" ht="13.5">
      <c r="J412" s="16"/>
      <c r="K412" s="16"/>
      <c r="L412" s="16"/>
      <c r="N412" s="10"/>
    </row>
    <row r="413" spans="10:14" ht="13.5">
      <c r="J413" s="16"/>
      <c r="K413" s="16"/>
      <c r="L413" s="16"/>
      <c r="N413" s="10"/>
    </row>
    <row r="414" spans="10:14" ht="13.5">
      <c r="J414" s="16"/>
      <c r="K414" s="16"/>
      <c r="L414" s="16"/>
      <c r="N414" s="10"/>
    </row>
    <row r="415" spans="10:14" ht="13.5">
      <c r="J415" s="16"/>
      <c r="K415" s="16"/>
      <c r="L415" s="16"/>
      <c r="N415" s="10"/>
    </row>
    <row r="416" spans="10:14" ht="13.5">
      <c r="J416" s="16"/>
      <c r="K416" s="16"/>
      <c r="L416" s="16"/>
      <c r="N416" s="10"/>
    </row>
    <row r="417" spans="10:14" ht="13.5">
      <c r="J417" s="16"/>
      <c r="K417" s="16"/>
      <c r="L417" s="16"/>
      <c r="N417" s="10"/>
    </row>
    <row r="418" spans="10:14" ht="13.5">
      <c r="J418" s="16"/>
      <c r="K418" s="16"/>
      <c r="L418" s="16"/>
      <c r="N418" s="10"/>
    </row>
    <row r="419" spans="10:14" ht="13.5">
      <c r="J419" s="16"/>
      <c r="K419" s="16"/>
      <c r="L419" s="16"/>
      <c r="N419" s="10"/>
    </row>
    <row r="420" spans="10:14" ht="13.5">
      <c r="J420" s="16"/>
      <c r="K420" s="16"/>
      <c r="L420" s="16"/>
      <c r="N420" s="10"/>
    </row>
    <row r="421" spans="10:14" ht="13.5">
      <c r="J421" s="16"/>
      <c r="K421" s="16"/>
      <c r="L421" s="16"/>
      <c r="N421" s="10"/>
    </row>
    <row r="422" spans="10:14" ht="13.5">
      <c r="J422" s="16"/>
      <c r="K422" s="16"/>
      <c r="L422" s="16"/>
      <c r="N422" s="10"/>
    </row>
    <row r="423" spans="10:14" ht="13.5">
      <c r="J423" s="16"/>
      <c r="K423" s="16"/>
      <c r="L423" s="16"/>
      <c r="N423" s="10"/>
    </row>
    <row r="424" spans="10:14" ht="13.5">
      <c r="J424" s="16"/>
      <c r="K424" s="16"/>
      <c r="L424" s="16"/>
      <c r="N424" s="10"/>
    </row>
    <row r="425" spans="10:14" ht="13.5">
      <c r="J425" s="16"/>
      <c r="K425" s="16"/>
      <c r="L425" s="16"/>
      <c r="N425" s="10"/>
    </row>
    <row r="426" spans="10:14" ht="13.5">
      <c r="J426" s="16"/>
      <c r="K426" s="16"/>
      <c r="L426" s="16"/>
      <c r="N426" s="10"/>
    </row>
    <row r="427" spans="10:14" ht="13.5">
      <c r="J427" s="16"/>
      <c r="K427" s="16"/>
      <c r="L427" s="16"/>
      <c r="N427" s="10"/>
    </row>
    <row r="428" spans="10:14" ht="13.5">
      <c r="J428" s="16"/>
      <c r="K428" s="16"/>
      <c r="L428" s="16"/>
      <c r="N428" s="10"/>
    </row>
    <row r="429" spans="10:14" ht="13.5">
      <c r="J429" s="16"/>
      <c r="K429" s="16"/>
      <c r="L429" s="16"/>
      <c r="N429" s="10"/>
    </row>
    <row r="430" spans="10:14" ht="13.5">
      <c r="J430" s="16"/>
      <c r="K430" s="16"/>
      <c r="L430" s="16"/>
      <c r="N430" s="10"/>
    </row>
    <row r="431" spans="10:14" ht="13.5">
      <c r="J431" s="16"/>
      <c r="K431" s="16"/>
      <c r="L431" s="16"/>
      <c r="N431" s="10"/>
    </row>
    <row r="432" spans="10:14" ht="13.5">
      <c r="J432" s="16"/>
      <c r="K432" s="16"/>
      <c r="L432" s="16"/>
      <c r="N432" s="10"/>
    </row>
    <row r="433" spans="10:14" ht="13.5">
      <c r="J433" s="16"/>
      <c r="K433" s="16"/>
      <c r="L433" s="16"/>
      <c r="N433" s="10"/>
    </row>
    <row r="434" spans="10:14" ht="13.5">
      <c r="J434" s="16"/>
      <c r="K434" s="16"/>
      <c r="L434" s="16"/>
      <c r="N434" s="10"/>
    </row>
    <row r="435" spans="10:14" ht="13.5">
      <c r="J435" s="16"/>
      <c r="K435" s="16"/>
      <c r="L435" s="16"/>
      <c r="N435" s="10"/>
    </row>
    <row r="436" spans="10:14" ht="13.5">
      <c r="J436" s="16"/>
      <c r="K436" s="16"/>
      <c r="L436" s="16"/>
      <c r="N436" s="10"/>
    </row>
    <row r="437" spans="10:14" ht="13.5">
      <c r="J437" s="16"/>
      <c r="K437" s="16"/>
      <c r="L437" s="16"/>
      <c r="N437" s="10"/>
    </row>
    <row r="438" spans="10:14" ht="13.5">
      <c r="J438" s="16"/>
      <c r="K438" s="16"/>
      <c r="L438" s="16"/>
      <c r="N438" s="10"/>
    </row>
    <row r="439" spans="10:14" ht="13.5">
      <c r="J439" s="16"/>
      <c r="K439" s="16"/>
      <c r="L439" s="16"/>
      <c r="N439" s="10"/>
    </row>
    <row r="440" spans="10:14" ht="13.5">
      <c r="J440" s="16"/>
      <c r="K440" s="16"/>
      <c r="L440" s="16"/>
      <c r="N440" s="10"/>
    </row>
    <row r="441" spans="10:14" ht="13.5">
      <c r="J441" s="16"/>
      <c r="K441" s="16"/>
      <c r="L441" s="16"/>
      <c r="N441" s="10"/>
    </row>
    <row r="442" spans="10:14" ht="13.5">
      <c r="J442" s="16"/>
      <c r="K442" s="16"/>
      <c r="L442" s="16"/>
      <c r="N442" s="10"/>
    </row>
    <row r="443" spans="10:14" ht="13.5">
      <c r="J443" s="16"/>
      <c r="K443" s="16"/>
      <c r="L443" s="16"/>
      <c r="N443" s="10"/>
    </row>
    <row r="444" spans="10:14" ht="13.5">
      <c r="J444" s="16"/>
      <c r="K444" s="16"/>
      <c r="L444" s="16"/>
      <c r="N444" s="10"/>
    </row>
    <row r="445" spans="10:14" ht="13.5">
      <c r="J445" s="16"/>
      <c r="K445" s="16"/>
      <c r="L445" s="16"/>
      <c r="N445" s="10"/>
    </row>
    <row r="446" spans="10:14" ht="13.5">
      <c r="J446" s="16"/>
      <c r="K446" s="16"/>
      <c r="L446" s="16"/>
      <c r="N446" s="10"/>
    </row>
    <row r="447" spans="10:14" ht="13.5">
      <c r="J447" s="16"/>
      <c r="K447" s="16"/>
      <c r="L447" s="16"/>
      <c r="N447" s="10"/>
    </row>
    <row r="448" spans="10:14" ht="13.5">
      <c r="J448" s="16"/>
      <c r="K448" s="16"/>
      <c r="L448" s="16"/>
      <c r="N448" s="10"/>
    </row>
    <row r="449" spans="10:14" ht="13.5">
      <c r="J449" s="16"/>
      <c r="K449" s="16"/>
      <c r="L449" s="16"/>
      <c r="N449" s="10"/>
    </row>
    <row r="450" spans="10:14" ht="13.5">
      <c r="J450" s="16"/>
      <c r="K450" s="17"/>
      <c r="L450" s="17"/>
      <c r="N450" s="10"/>
    </row>
    <row r="451" spans="10:14" ht="13.5">
      <c r="J451" s="16"/>
      <c r="K451" s="17"/>
      <c r="L451" s="17"/>
      <c r="N451" s="10"/>
    </row>
    <row r="452" spans="10:14" ht="13.5">
      <c r="J452" s="16"/>
      <c r="K452" s="17"/>
      <c r="L452" s="17"/>
      <c r="N452" s="10"/>
    </row>
    <row r="453" spans="10:14" ht="13.5">
      <c r="J453" s="16"/>
      <c r="K453" s="17"/>
      <c r="L453" s="17"/>
      <c r="N453" s="10"/>
    </row>
    <row r="454" spans="10:14" ht="13.5">
      <c r="J454" s="16"/>
      <c r="K454" s="17"/>
      <c r="L454" s="17"/>
      <c r="N454" s="10"/>
    </row>
    <row r="455" spans="10:14" ht="13.5">
      <c r="J455" s="16"/>
      <c r="K455" s="17"/>
      <c r="L455" s="17"/>
      <c r="N455" s="10"/>
    </row>
    <row r="456" spans="10:14" ht="13.5">
      <c r="J456" s="16"/>
      <c r="K456" s="17"/>
      <c r="L456" s="17"/>
      <c r="N456" s="10"/>
    </row>
    <row r="457" spans="10:14" ht="13.5">
      <c r="J457" s="16"/>
      <c r="K457" s="17"/>
      <c r="L457" s="17"/>
      <c r="N457" s="10"/>
    </row>
    <row r="458" spans="10:14" ht="13.5">
      <c r="J458" s="16"/>
      <c r="K458" s="17"/>
      <c r="L458" s="17"/>
      <c r="N458" s="10"/>
    </row>
    <row r="459" spans="10:14" ht="13.5">
      <c r="J459" s="16"/>
      <c r="K459" s="17"/>
      <c r="L459" s="17"/>
      <c r="N459" s="10"/>
    </row>
    <row r="460" spans="10:14" ht="13.5">
      <c r="J460" s="16"/>
      <c r="K460" s="17"/>
      <c r="L460" s="17"/>
      <c r="N460" s="10"/>
    </row>
    <row r="461" spans="10:14" ht="13.5">
      <c r="J461" s="16"/>
      <c r="K461" s="17"/>
      <c r="L461" s="17"/>
      <c r="N461" s="10"/>
    </row>
    <row r="462" spans="10:14" ht="13.5">
      <c r="J462" s="16"/>
      <c r="K462" s="17"/>
      <c r="L462" s="17"/>
      <c r="N462" s="10"/>
    </row>
    <row r="463" spans="10:14" ht="13.5">
      <c r="J463" s="16"/>
      <c r="K463" s="17"/>
      <c r="L463" s="17"/>
      <c r="N463" s="10"/>
    </row>
    <row r="464" spans="10:14" ht="13.5">
      <c r="J464" s="16"/>
      <c r="K464" s="17"/>
      <c r="L464" s="17"/>
      <c r="N464" s="10"/>
    </row>
    <row r="465" spans="10:14" ht="13.5">
      <c r="J465" s="16"/>
      <c r="K465" s="17"/>
      <c r="L465" s="17"/>
      <c r="N465" s="10"/>
    </row>
    <row r="466" spans="10:14" ht="13.5">
      <c r="J466" s="16"/>
      <c r="K466" s="17"/>
      <c r="L466" s="17"/>
      <c r="N466" s="10"/>
    </row>
    <row r="467" spans="10:14" ht="13.5">
      <c r="J467" s="16"/>
      <c r="K467" s="17"/>
      <c r="L467" s="17"/>
      <c r="N467" s="10"/>
    </row>
    <row r="468" spans="10:14" ht="13.5">
      <c r="J468" s="16"/>
      <c r="K468" s="17"/>
      <c r="L468" s="17"/>
      <c r="N468" s="10"/>
    </row>
    <row r="469" spans="10:14" ht="13.5">
      <c r="J469" s="16"/>
      <c r="K469" s="17"/>
      <c r="L469" s="17"/>
      <c r="N469" s="10"/>
    </row>
    <row r="470" spans="10:14" ht="13.5">
      <c r="J470" s="16"/>
      <c r="K470" s="17"/>
      <c r="L470" s="17"/>
      <c r="N470" s="10"/>
    </row>
    <row r="471" spans="10:14" ht="13.5">
      <c r="J471" s="16"/>
      <c r="K471" s="17"/>
      <c r="L471" s="17"/>
      <c r="N471" s="10"/>
    </row>
    <row r="472" spans="10:14" ht="13.5">
      <c r="J472" s="16"/>
      <c r="K472" s="17"/>
      <c r="L472" s="17"/>
      <c r="N472" s="10"/>
    </row>
    <row r="473" spans="10:14" ht="13.5">
      <c r="J473" s="16"/>
      <c r="K473" s="17"/>
      <c r="L473" s="17"/>
      <c r="N473" s="10"/>
    </row>
    <row r="474" spans="10:14" ht="13.5">
      <c r="J474" s="16"/>
      <c r="K474" s="17"/>
      <c r="L474" s="17"/>
      <c r="N474" s="10"/>
    </row>
    <row r="475" spans="10:14" ht="13.5">
      <c r="J475" s="16"/>
      <c r="K475" s="17"/>
      <c r="L475" s="17"/>
      <c r="N475" s="10"/>
    </row>
    <row r="476" spans="10:14" ht="13.5">
      <c r="J476" s="16"/>
      <c r="K476" s="17"/>
      <c r="L476" s="17"/>
      <c r="N476" s="10"/>
    </row>
    <row r="477" spans="10:14" ht="13.5">
      <c r="J477" s="16"/>
      <c r="K477" s="17"/>
      <c r="L477" s="17"/>
      <c r="N477" s="10"/>
    </row>
    <row r="478" spans="10:14" ht="13.5">
      <c r="J478" s="16"/>
      <c r="K478" s="17"/>
      <c r="L478" s="17"/>
      <c r="N478" s="10"/>
    </row>
    <row r="479" spans="10:14" ht="13.5">
      <c r="J479" s="16"/>
      <c r="K479" s="17"/>
      <c r="L479" s="17"/>
      <c r="N479" s="10"/>
    </row>
    <row r="480" spans="10:14" ht="13.5">
      <c r="J480" s="16"/>
      <c r="K480" s="17"/>
      <c r="L480" s="17"/>
      <c r="N480" s="10"/>
    </row>
    <row r="481" spans="10:14" ht="13.5">
      <c r="J481" s="16"/>
      <c r="K481" s="17"/>
      <c r="L481" s="17"/>
      <c r="N481" s="10"/>
    </row>
    <row r="482" spans="10:14" ht="13.5">
      <c r="J482" s="16"/>
      <c r="K482" s="17"/>
      <c r="L482" s="17"/>
      <c r="N482" s="10"/>
    </row>
    <row r="483" spans="10:14" ht="13.5">
      <c r="J483" s="16"/>
      <c r="K483" s="17"/>
      <c r="L483" s="17"/>
      <c r="N483" s="10"/>
    </row>
    <row r="484" spans="10:14" ht="13.5">
      <c r="J484" s="16"/>
      <c r="K484" s="17"/>
      <c r="L484" s="17"/>
      <c r="N484" s="10"/>
    </row>
    <row r="485" spans="10:14" ht="13.5">
      <c r="J485" s="16"/>
      <c r="K485" s="17"/>
      <c r="L485" s="17"/>
      <c r="N485" s="10"/>
    </row>
    <row r="486" spans="10:14" ht="13.5">
      <c r="J486" s="16"/>
      <c r="K486" s="17"/>
      <c r="L486" s="17"/>
      <c r="N486" s="10"/>
    </row>
    <row r="487" spans="10:14" ht="13.5">
      <c r="J487" s="16"/>
      <c r="K487" s="17"/>
      <c r="L487" s="17"/>
      <c r="N487" s="10"/>
    </row>
    <row r="488" spans="10:14" ht="13.5">
      <c r="J488" s="16"/>
      <c r="K488" s="17"/>
      <c r="L488" s="17"/>
      <c r="N488" s="10"/>
    </row>
    <row r="489" spans="10:14" ht="13.5">
      <c r="J489" s="16"/>
      <c r="K489" s="17"/>
      <c r="L489" s="17"/>
      <c r="N489" s="10"/>
    </row>
    <row r="490" spans="10:14" ht="13.5">
      <c r="J490" s="16"/>
      <c r="K490" s="17"/>
      <c r="L490" s="17"/>
      <c r="N490" s="10"/>
    </row>
    <row r="491" spans="10:14" ht="13.5">
      <c r="J491" s="16"/>
      <c r="K491" s="17"/>
      <c r="L491" s="17"/>
      <c r="N491" s="10"/>
    </row>
    <row r="492" spans="10:14" ht="13.5">
      <c r="J492" s="16"/>
      <c r="K492" s="17"/>
      <c r="L492" s="17"/>
      <c r="N492" s="10"/>
    </row>
    <row r="493" spans="10:14" ht="13.5">
      <c r="J493" s="16"/>
      <c r="K493" s="17"/>
      <c r="L493" s="17"/>
      <c r="N493" s="10"/>
    </row>
    <row r="494" spans="10:14" ht="13.5">
      <c r="J494" s="16"/>
      <c r="K494" s="17"/>
      <c r="L494" s="17"/>
      <c r="N494" s="10"/>
    </row>
    <row r="495" spans="10:14" ht="13.5">
      <c r="J495" s="16"/>
      <c r="K495" s="17"/>
      <c r="L495" s="17"/>
      <c r="N495" s="10"/>
    </row>
    <row r="496" spans="10:14" ht="13.5">
      <c r="J496" s="16"/>
      <c r="K496" s="17"/>
      <c r="L496" s="17"/>
      <c r="N496" s="10"/>
    </row>
    <row r="497" spans="10:14" ht="13.5">
      <c r="J497" s="16"/>
      <c r="K497" s="17"/>
      <c r="L497" s="17"/>
      <c r="N497" s="10"/>
    </row>
    <row r="498" spans="10:14" ht="13.5">
      <c r="J498" s="16"/>
      <c r="K498" s="17"/>
      <c r="L498" s="17"/>
      <c r="N498" s="10"/>
    </row>
    <row r="499" spans="10:14" ht="13.5">
      <c r="J499" s="16"/>
      <c r="K499" s="17"/>
      <c r="L499" s="17"/>
      <c r="N499" s="10"/>
    </row>
    <row r="500" spans="10:14" ht="13.5">
      <c r="J500" s="16"/>
      <c r="K500" s="17"/>
      <c r="L500" s="17"/>
      <c r="N500" s="10"/>
    </row>
    <row r="501" spans="10:14" ht="13.5">
      <c r="J501" s="16"/>
      <c r="K501" s="17"/>
      <c r="L501" s="17"/>
      <c r="N501" s="10"/>
    </row>
    <row r="502" spans="10:14" ht="13.5">
      <c r="J502" s="16"/>
      <c r="K502" s="17"/>
      <c r="L502" s="17"/>
      <c r="N502" s="10"/>
    </row>
    <row r="503" spans="10:14" ht="13.5">
      <c r="J503" s="16"/>
      <c r="K503" s="16"/>
      <c r="L503" s="16"/>
      <c r="N503" s="10"/>
    </row>
    <row r="504" spans="10:14" ht="13.5">
      <c r="J504" s="16"/>
      <c r="K504" s="17"/>
      <c r="L504" s="17"/>
      <c r="N504" s="10"/>
    </row>
    <row r="505" spans="10:14" ht="13.5">
      <c r="J505" s="16"/>
      <c r="K505" s="17"/>
      <c r="L505" s="17"/>
      <c r="N505" s="10"/>
    </row>
    <row r="506" spans="10:14" ht="13.5">
      <c r="J506" s="16"/>
      <c r="K506" s="17"/>
      <c r="L506" s="17"/>
      <c r="N506" s="10"/>
    </row>
    <row r="507" spans="10:14" ht="13.5">
      <c r="J507" s="16"/>
      <c r="K507" s="16"/>
      <c r="L507" s="16"/>
      <c r="N507" s="10"/>
    </row>
    <row r="508" spans="10:14" ht="13.5">
      <c r="J508" s="16"/>
      <c r="K508" s="17"/>
      <c r="L508" s="17"/>
      <c r="N508" s="10"/>
    </row>
    <row r="509" spans="10:14" ht="13.5">
      <c r="J509" s="16"/>
      <c r="K509" s="17"/>
      <c r="L509" s="17"/>
      <c r="N509" s="10"/>
    </row>
    <row r="510" spans="10:14" ht="13.5">
      <c r="J510" s="16"/>
      <c r="K510" s="17"/>
      <c r="L510" s="17"/>
      <c r="N510" s="10"/>
    </row>
    <row r="511" spans="10:14" ht="13.5">
      <c r="J511" s="16"/>
      <c r="K511" s="17"/>
      <c r="L511" s="17"/>
      <c r="N511" s="10"/>
    </row>
    <row r="512" spans="10:14" ht="13.5">
      <c r="J512" s="16"/>
      <c r="K512" s="17"/>
      <c r="L512" s="17"/>
      <c r="N512" s="10"/>
    </row>
    <row r="513" spans="10:14" ht="13.5">
      <c r="J513" s="16"/>
      <c r="K513" s="17"/>
      <c r="L513" s="17"/>
      <c r="N513" s="10"/>
    </row>
    <row r="514" spans="10:14" ht="13.5">
      <c r="J514" s="16"/>
      <c r="K514" s="17"/>
      <c r="L514" s="17"/>
      <c r="N514" s="10"/>
    </row>
    <row r="515" spans="10:14" ht="13.5">
      <c r="J515" s="16"/>
      <c r="K515" s="17"/>
      <c r="L515" s="17"/>
      <c r="N515" s="10"/>
    </row>
    <row r="516" spans="10:14" ht="13.5">
      <c r="J516" s="16"/>
      <c r="K516" s="17"/>
      <c r="L516" s="17"/>
      <c r="N516" s="10"/>
    </row>
    <row r="517" spans="10:14" ht="13.5">
      <c r="J517" s="16"/>
      <c r="K517" s="17"/>
      <c r="L517" s="17"/>
      <c r="N517" s="10"/>
    </row>
    <row r="518" spans="10:14" ht="13.5">
      <c r="J518" s="16"/>
      <c r="K518" s="17"/>
      <c r="L518" s="17"/>
      <c r="N518" s="10"/>
    </row>
    <row r="519" spans="10:14" ht="13.5">
      <c r="J519" s="16"/>
      <c r="K519" s="17"/>
      <c r="L519" s="17"/>
      <c r="N519" s="10"/>
    </row>
    <row r="520" spans="10:14" ht="13.5">
      <c r="J520" s="16"/>
      <c r="K520" s="17"/>
      <c r="L520" s="17"/>
      <c r="N520" s="10"/>
    </row>
    <row r="521" spans="10:14" ht="13.5">
      <c r="J521" s="16"/>
      <c r="K521" s="17"/>
      <c r="L521" s="17"/>
      <c r="N521" s="10"/>
    </row>
    <row r="522" spans="10:14" ht="13.5">
      <c r="J522" s="16"/>
      <c r="K522" s="17"/>
      <c r="L522" s="17"/>
      <c r="N522" s="10"/>
    </row>
    <row r="523" spans="10:14" ht="13.5">
      <c r="J523" s="16"/>
      <c r="K523" s="17"/>
      <c r="L523" s="17"/>
      <c r="N523" s="10"/>
    </row>
    <row r="524" spans="10:14" ht="13.5">
      <c r="J524" s="16"/>
      <c r="K524" s="17"/>
      <c r="L524" s="17"/>
      <c r="N524" s="10"/>
    </row>
    <row r="525" spans="10:14" ht="13.5">
      <c r="J525" s="16"/>
      <c r="K525" s="17"/>
      <c r="L525" s="17"/>
      <c r="N525" s="10"/>
    </row>
    <row r="526" spans="10:14" ht="13.5">
      <c r="J526" s="16"/>
      <c r="K526" s="17"/>
      <c r="L526" s="17"/>
      <c r="N526" s="10"/>
    </row>
    <row r="527" spans="10:14" ht="13.5">
      <c r="J527" s="16"/>
      <c r="K527" s="17"/>
      <c r="L527" s="17"/>
      <c r="N527" s="10"/>
    </row>
    <row r="528" spans="10:14" ht="13.5">
      <c r="J528" s="16"/>
      <c r="K528" s="17"/>
      <c r="L528" s="17"/>
      <c r="N528" s="10"/>
    </row>
    <row r="529" spans="10:14" ht="13.5">
      <c r="J529" s="16"/>
      <c r="K529" s="17"/>
      <c r="L529" s="17"/>
      <c r="N529" s="10"/>
    </row>
    <row r="530" spans="10:14" ht="13.5">
      <c r="J530" s="16"/>
      <c r="K530" s="17"/>
      <c r="L530" s="17"/>
      <c r="N530" s="10"/>
    </row>
    <row r="531" spans="10:14" ht="13.5">
      <c r="J531" s="16"/>
      <c r="K531" s="17"/>
      <c r="L531" s="17"/>
      <c r="N531" s="10"/>
    </row>
    <row r="532" spans="10:14" ht="13.5">
      <c r="J532" s="16"/>
      <c r="K532" s="17"/>
      <c r="L532" s="17"/>
      <c r="N532" s="10"/>
    </row>
    <row r="533" spans="10:14" ht="13.5">
      <c r="J533" s="16"/>
      <c r="K533" s="17"/>
      <c r="L533" s="17"/>
      <c r="N533" s="10"/>
    </row>
    <row r="534" spans="10:14" ht="13.5">
      <c r="J534" s="16"/>
      <c r="K534" s="17"/>
      <c r="L534" s="17"/>
      <c r="N534" s="10"/>
    </row>
    <row r="535" spans="10:14" ht="13.5">
      <c r="J535" s="16"/>
      <c r="K535" s="17"/>
      <c r="L535" s="17"/>
      <c r="N535" s="10"/>
    </row>
    <row r="536" spans="10:14" ht="13.5">
      <c r="J536" s="16"/>
      <c r="K536" s="17"/>
      <c r="L536" s="17"/>
      <c r="N536" s="10"/>
    </row>
    <row r="537" spans="10:14" ht="13.5">
      <c r="J537" s="16"/>
      <c r="K537" s="17"/>
      <c r="L537" s="17"/>
      <c r="N537" s="10"/>
    </row>
    <row r="538" spans="10:14" ht="13.5">
      <c r="J538" s="16"/>
      <c r="K538" s="17"/>
      <c r="L538" s="17"/>
      <c r="N538" s="10"/>
    </row>
    <row r="539" spans="10:14" ht="13.5">
      <c r="J539" s="16"/>
      <c r="K539" s="17"/>
      <c r="L539" s="17"/>
      <c r="N539" s="10"/>
    </row>
    <row r="540" spans="10:14" ht="13.5">
      <c r="J540" s="16"/>
      <c r="K540" s="17"/>
      <c r="L540" s="17"/>
      <c r="N540" s="10"/>
    </row>
    <row r="541" spans="10:14" ht="13.5">
      <c r="J541" s="16"/>
      <c r="K541" s="17"/>
      <c r="L541" s="17"/>
      <c r="N541" s="10"/>
    </row>
    <row r="542" spans="10:14" ht="13.5">
      <c r="J542" s="16"/>
      <c r="K542" s="17"/>
      <c r="L542" s="17"/>
      <c r="N542" s="10"/>
    </row>
    <row r="543" spans="10:14" ht="13.5">
      <c r="J543" s="16"/>
      <c r="K543" s="17"/>
      <c r="L543" s="17"/>
      <c r="N543" s="10"/>
    </row>
    <row r="544" spans="10:14" ht="13.5">
      <c r="J544" s="16"/>
      <c r="K544" s="17"/>
      <c r="L544" s="17"/>
      <c r="N544" s="10"/>
    </row>
    <row r="545" spans="10:14" ht="13.5">
      <c r="J545" s="16"/>
      <c r="K545" s="17"/>
      <c r="L545" s="17"/>
      <c r="N545" s="10"/>
    </row>
    <row r="546" spans="10:14" ht="13.5">
      <c r="J546" s="16"/>
      <c r="K546" s="17"/>
      <c r="L546" s="17"/>
      <c r="N546" s="10"/>
    </row>
    <row r="547" spans="10:14" ht="13.5">
      <c r="J547" s="16"/>
      <c r="K547" s="17"/>
      <c r="L547" s="17"/>
      <c r="N547" s="10"/>
    </row>
    <row r="548" spans="10:14" ht="13.5">
      <c r="J548" s="16"/>
      <c r="K548" s="17"/>
      <c r="L548" s="17"/>
      <c r="N548" s="10"/>
    </row>
    <row r="549" spans="10:14" ht="13.5">
      <c r="J549" s="16"/>
      <c r="K549" s="17"/>
      <c r="L549" s="17"/>
      <c r="N549" s="10"/>
    </row>
    <row r="550" spans="10:14" ht="13.5">
      <c r="J550" s="16"/>
      <c r="K550" s="17"/>
      <c r="L550" s="17"/>
      <c r="N550" s="10"/>
    </row>
    <row r="551" spans="10:14" ht="13.5">
      <c r="J551" s="16"/>
      <c r="K551" s="17"/>
      <c r="L551" s="17"/>
      <c r="N551" s="10"/>
    </row>
    <row r="552" spans="10:14" ht="13.5">
      <c r="J552" s="16"/>
      <c r="K552" s="17"/>
      <c r="L552" s="17"/>
      <c r="N552" s="10"/>
    </row>
    <row r="553" spans="10:14" ht="13.5">
      <c r="J553" s="16"/>
      <c r="K553" s="17"/>
      <c r="L553" s="17"/>
      <c r="N553" s="10"/>
    </row>
    <row r="554" spans="10:14" ht="13.5">
      <c r="J554" s="16"/>
      <c r="K554" s="17"/>
      <c r="L554" s="17"/>
      <c r="N554" s="10"/>
    </row>
    <row r="555" spans="10:14" ht="13.5">
      <c r="J555" s="16"/>
      <c r="K555" s="17"/>
      <c r="L555" s="17"/>
      <c r="N555" s="10"/>
    </row>
    <row r="556" spans="10:14" ht="13.5">
      <c r="J556" s="16"/>
      <c r="K556" s="17"/>
      <c r="L556" s="17"/>
      <c r="N556" s="10"/>
    </row>
    <row r="557" spans="10:14" ht="13.5">
      <c r="J557" s="16"/>
      <c r="K557" s="17"/>
      <c r="L557" s="17"/>
      <c r="N557" s="10"/>
    </row>
    <row r="558" spans="10:14" ht="13.5">
      <c r="J558" s="16"/>
      <c r="K558" s="17"/>
      <c r="L558" s="17"/>
      <c r="N558" s="10"/>
    </row>
    <row r="559" spans="10:14" ht="13.5">
      <c r="J559" s="16"/>
      <c r="K559" s="17"/>
      <c r="L559" s="17"/>
      <c r="N559" s="10"/>
    </row>
    <row r="560" spans="10:14" ht="13.5">
      <c r="J560" s="16"/>
      <c r="K560" s="17"/>
      <c r="L560" s="17"/>
      <c r="N560" s="10"/>
    </row>
    <row r="561" spans="10:14" ht="13.5">
      <c r="J561" s="16"/>
      <c r="K561" s="17"/>
      <c r="L561" s="17"/>
      <c r="N561" s="10"/>
    </row>
    <row r="562" spans="10:14" ht="13.5">
      <c r="J562" s="16"/>
      <c r="K562" s="17"/>
      <c r="L562" s="17"/>
      <c r="N562" s="10"/>
    </row>
    <row r="563" spans="10:14" ht="13.5">
      <c r="J563" s="16"/>
      <c r="K563" s="17"/>
      <c r="L563" s="17"/>
      <c r="N563" s="10"/>
    </row>
    <row r="564" spans="10:14" ht="13.5">
      <c r="J564" s="16"/>
      <c r="K564" s="17"/>
      <c r="L564" s="17"/>
      <c r="N564" s="10"/>
    </row>
    <row r="565" spans="10:14" ht="13.5">
      <c r="J565" s="16"/>
      <c r="K565" s="17"/>
      <c r="L565" s="17"/>
      <c r="N565" s="10"/>
    </row>
    <row r="566" spans="10:14" ht="13.5">
      <c r="J566" s="16"/>
      <c r="K566" s="17"/>
      <c r="L566" s="17"/>
      <c r="N566" s="10"/>
    </row>
    <row r="567" spans="10:14" ht="13.5">
      <c r="J567" s="16"/>
      <c r="K567" s="17"/>
      <c r="L567" s="17"/>
      <c r="N567" s="10"/>
    </row>
    <row r="568" spans="10:14" ht="13.5">
      <c r="J568" s="16"/>
      <c r="K568" s="17"/>
      <c r="L568" s="17"/>
      <c r="N568" s="10"/>
    </row>
    <row r="569" spans="10:14" ht="13.5">
      <c r="J569" s="16"/>
      <c r="K569" s="17"/>
      <c r="L569" s="17"/>
      <c r="N569" s="10"/>
    </row>
    <row r="570" spans="10:14" ht="13.5">
      <c r="J570" s="16"/>
      <c r="K570" s="17"/>
      <c r="L570" s="17"/>
      <c r="N570" s="10"/>
    </row>
    <row r="571" spans="10:14" ht="13.5">
      <c r="J571" s="16"/>
      <c r="K571" s="17"/>
      <c r="L571" s="17"/>
      <c r="N571" s="10"/>
    </row>
    <row r="572" spans="10:14" ht="13.5">
      <c r="J572" s="16"/>
      <c r="K572" s="17"/>
      <c r="L572" s="17"/>
      <c r="N572" s="10"/>
    </row>
    <row r="573" spans="10:14" ht="13.5">
      <c r="J573" s="16"/>
      <c r="K573" s="17"/>
      <c r="L573" s="17"/>
      <c r="N573" s="10"/>
    </row>
    <row r="574" spans="10:14" ht="13.5">
      <c r="J574" s="16"/>
      <c r="K574" s="17"/>
      <c r="L574" s="17"/>
      <c r="N574" s="10"/>
    </row>
    <row r="575" spans="10:14" ht="13.5">
      <c r="J575" s="16"/>
      <c r="K575" s="17"/>
      <c r="L575" s="17"/>
      <c r="N575" s="10"/>
    </row>
    <row r="576" spans="10:14" ht="13.5">
      <c r="J576" s="16"/>
      <c r="K576" s="17"/>
      <c r="L576" s="17"/>
      <c r="N576" s="10"/>
    </row>
    <row r="577" spans="10:14" ht="13.5">
      <c r="J577" s="16"/>
      <c r="K577" s="17"/>
      <c r="L577" s="17"/>
      <c r="N577" s="10"/>
    </row>
    <row r="578" spans="10:14" ht="13.5">
      <c r="J578" s="16"/>
      <c r="K578" s="17"/>
      <c r="L578" s="17"/>
      <c r="N578" s="10"/>
    </row>
    <row r="579" spans="10:14" ht="13.5">
      <c r="J579" s="16"/>
      <c r="K579" s="17"/>
      <c r="L579" s="17"/>
      <c r="N579" s="10"/>
    </row>
    <row r="580" spans="10:14" ht="13.5">
      <c r="J580" s="16"/>
      <c r="K580" s="17"/>
      <c r="L580" s="17"/>
      <c r="N580" s="10"/>
    </row>
    <row r="581" spans="10:14" ht="13.5">
      <c r="J581" s="16"/>
      <c r="K581" s="17"/>
      <c r="L581" s="17"/>
      <c r="N581" s="10"/>
    </row>
    <row r="582" spans="10:14" ht="13.5">
      <c r="J582" s="16"/>
      <c r="K582" s="17"/>
      <c r="L582" s="17"/>
      <c r="N582" s="10"/>
    </row>
    <row r="583" spans="10:14" ht="13.5">
      <c r="J583" s="16"/>
      <c r="K583" s="17"/>
      <c r="L583" s="17"/>
      <c r="N583" s="10"/>
    </row>
    <row r="584" spans="10:14" ht="13.5">
      <c r="J584" s="16"/>
      <c r="K584" s="17"/>
      <c r="L584" s="17"/>
      <c r="N584" s="10"/>
    </row>
    <row r="585" spans="10:14" ht="13.5">
      <c r="J585" s="16"/>
      <c r="K585" s="17"/>
      <c r="L585" s="17"/>
      <c r="N585" s="10"/>
    </row>
    <row r="586" spans="10:14" ht="13.5">
      <c r="J586" s="16"/>
      <c r="K586" s="17"/>
      <c r="L586" s="17"/>
      <c r="N586" s="10"/>
    </row>
    <row r="587" spans="10:14" ht="13.5">
      <c r="J587" s="16"/>
      <c r="K587" s="17"/>
      <c r="L587" s="17"/>
      <c r="N587" s="10"/>
    </row>
    <row r="588" spans="10:14" ht="13.5">
      <c r="J588" s="16"/>
      <c r="K588" s="17"/>
      <c r="L588" s="17"/>
      <c r="N588" s="10"/>
    </row>
    <row r="589" spans="10:14" ht="13.5">
      <c r="J589" s="16"/>
      <c r="K589" s="17"/>
      <c r="L589" s="17"/>
      <c r="N589" s="10"/>
    </row>
    <row r="590" spans="10:14" ht="13.5">
      <c r="J590" s="16"/>
      <c r="K590" s="17"/>
      <c r="L590" s="17"/>
      <c r="N590" s="10"/>
    </row>
    <row r="591" spans="10:14" ht="13.5">
      <c r="J591" s="16"/>
      <c r="K591" s="17"/>
      <c r="L591" s="17"/>
      <c r="N591" s="10"/>
    </row>
    <row r="592" spans="10:14" ht="13.5">
      <c r="J592" s="16"/>
      <c r="K592" s="17"/>
      <c r="L592" s="17"/>
      <c r="N592" s="10"/>
    </row>
    <row r="593" spans="10:14" ht="13.5">
      <c r="J593" s="16"/>
      <c r="K593" s="17"/>
      <c r="L593" s="17"/>
      <c r="N593" s="10"/>
    </row>
    <row r="594" spans="10:14" ht="13.5">
      <c r="J594" s="16"/>
      <c r="K594" s="17"/>
      <c r="L594" s="17"/>
      <c r="N594" s="10"/>
    </row>
    <row r="595" spans="10:14" ht="13.5">
      <c r="J595" s="16"/>
      <c r="K595" s="17"/>
      <c r="L595" s="17"/>
      <c r="N595" s="10"/>
    </row>
    <row r="596" spans="10:14" ht="13.5">
      <c r="J596" s="16"/>
      <c r="K596" s="17"/>
      <c r="L596" s="17"/>
      <c r="N596" s="10"/>
    </row>
    <row r="597" spans="10:14" ht="13.5">
      <c r="J597" s="16"/>
      <c r="K597" s="17"/>
      <c r="L597" s="17"/>
      <c r="N597" s="10"/>
    </row>
    <row r="598" spans="10:14" ht="13.5">
      <c r="J598" s="16"/>
      <c r="K598" s="17"/>
      <c r="L598" s="17"/>
      <c r="N598" s="10"/>
    </row>
    <row r="599" spans="10:14" ht="13.5">
      <c r="J599" s="16"/>
      <c r="K599" s="17"/>
      <c r="L599" s="17"/>
      <c r="N599" s="10"/>
    </row>
    <row r="601" spans="11:14" ht="13.5">
      <c r="K601" s="9"/>
      <c r="L601" s="9"/>
      <c r="M601" s="16"/>
      <c r="N601" s="16"/>
    </row>
  </sheetData>
  <autoFilter ref="A1:N25"/>
  <printOptions gridLines="1" headings="1" horizontalCentered="1"/>
  <pageMargins left="0.17" right="0.17" top="1" bottom="0.43" header="0.75" footer="0.25"/>
  <pageSetup fitToHeight="41" fitToWidth="1" horizontalDpi="600" verticalDpi="600" orientation="landscape" scale="61" r:id="rId1"/>
  <headerFooter alignWithMargins="0">
    <oddHeader>&amp;C&amp;"Arial,Bold"&amp;14Economic Stimulus March 19, 2009
&amp;"Arial,Regular"&amp;12
</oddHeader>
    <oddFooter>&amp;L&amp;8Office of Management and Budget&amp;C&amp;8Page &amp;P of &amp;N&amp;R&amp;8Submitted March 19,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JBROWN</dc:creator>
  <cp:keywords/>
  <dc:description/>
  <cp:lastModifiedBy>JBROWN</cp:lastModifiedBy>
  <cp:lastPrinted>2009-03-19T03:08:51Z</cp:lastPrinted>
  <dcterms:created xsi:type="dcterms:W3CDTF">2001-01-16T19:39:15Z</dcterms:created>
  <dcterms:modified xsi:type="dcterms:W3CDTF">2009-03-19T03:09:03Z</dcterms:modified>
  <cp:category/>
  <cp:version/>
  <cp:contentType/>
  <cp:contentStatus/>
</cp:coreProperties>
</file>