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735" windowHeight="12210" activeTab="1"/>
  </bookViews>
  <sheets>
    <sheet name="State Cost" sheetId="2" r:id="rId1"/>
    <sheet name="SummaryMill Equivalent Change" sheetId="1" r:id="rId2"/>
  </sheets>
  <definedNames>
    <definedName name="_xlnm.Print_Area" localSheetId="0">'State Cost'!$A$1:$L$57</definedName>
    <definedName name="_xlnm.Print_Area" localSheetId="1">'SummaryMill Equivalent Change'!$A$1:$K$56</definedName>
  </definedNames>
  <calcPr calcId="125725"/>
</workbook>
</file>

<file path=xl/calcChain.xml><?xml version="1.0" encoding="utf-8"?>
<calcChain xmlns="http://schemas.openxmlformats.org/spreadsheetml/2006/main">
  <c r="L56" i="2"/>
  <c r="K56"/>
  <c r="J56"/>
  <c r="I56"/>
  <c r="H56"/>
  <c r="G56"/>
  <c r="F56"/>
  <c r="E56"/>
  <c r="D56"/>
  <c r="C56"/>
  <c r="B56"/>
</calcChain>
</file>

<file path=xl/sharedStrings.xml><?xml version="1.0" encoding="utf-8"?>
<sst xmlns="http://schemas.openxmlformats.org/spreadsheetml/2006/main" count="134" uniqueCount="79">
  <si>
    <t>District</t>
  </si>
  <si>
    <t xml:space="preserve">FY02 </t>
  </si>
  <si>
    <t xml:space="preserve">FY03 </t>
  </si>
  <si>
    <t>FY04</t>
  </si>
  <si>
    <t>FY05</t>
  </si>
  <si>
    <t>FY06</t>
  </si>
  <si>
    <t>FY07</t>
  </si>
  <si>
    <t>FY08</t>
  </si>
  <si>
    <t>FY09</t>
  </si>
  <si>
    <t>Prelim. FY10</t>
  </si>
  <si>
    <t>Proj. FY11</t>
  </si>
  <si>
    <t xml:space="preserve">Alaska Gateway </t>
  </si>
  <si>
    <t xml:space="preserve">Aleutian Region </t>
  </si>
  <si>
    <t xml:space="preserve">Aleutians East Borough </t>
  </si>
  <si>
    <t xml:space="preserve">Anchorage </t>
  </si>
  <si>
    <t xml:space="preserve">Annette Island </t>
  </si>
  <si>
    <t xml:space="preserve">Bering Strait </t>
  </si>
  <si>
    <t xml:space="preserve">Bristol Bay Borough </t>
  </si>
  <si>
    <t xml:space="preserve">Chatham </t>
  </si>
  <si>
    <t xml:space="preserve">Chugach </t>
  </si>
  <si>
    <t xml:space="preserve">Copper River </t>
  </si>
  <si>
    <t xml:space="preserve">Cordova  </t>
  </si>
  <si>
    <t xml:space="preserve">Craig  </t>
  </si>
  <si>
    <t xml:space="preserve">Delta/Greely </t>
  </si>
  <si>
    <t xml:space="preserve">Denali Borough </t>
  </si>
  <si>
    <t xml:space="preserve">Dillingham  </t>
  </si>
  <si>
    <t xml:space="preserve">Fairbanks North Star Borough </t>
  </si>
  <si>
    <t xml:space="preserve">Galena  </t>
  </si>
  <si>
    <t xml:space="preserve">Haines Borough </t>
  </si>
  <si>
    <t xml:space="preserve">Hoonah  </t>
  </si>
  <si>
    <t xml:space="preserve">Hydaburg  </t>
  </si>
  <si>
    <t xml:space="preserve">Iditarod Area </t>
  </si>
  <si>
    <t xml:space="preserve">Juneau Borough </t>
  </si>
  <si>
    <t xml:space="preserve">Kake  </t>
  </si>
  <si>
    <t xml:space="preserve">Kashunamiut </t>
  </si>
  <si>
    <t xml:space="preserve">Kenai Peninsula Borough </t>
  </si>
  <si>
    <t xml:space="preserve">Ketchikan Gateway Borough </t>
  </si>
  <si>
    <t xml:space="preserve">Klawock  </t>
  </si>
  <si>
    <t xml:space="preserve">Kodiak Island Borough </t>
  </si>
  <si>
    <t xml:space="preserve">Kuspuk </t>
  </si>
  <si>
    <t xml:space="preserve">Lake &amp; Peninsula Borough </t>
  </si>
  <si>
    <t xml:space="preserve">Lower Kuskokwim </t>
  </si>
  <si>
    <t xml:space="preserve">Lower Yukon </t>
  </si>
  <si>
    <t xml:space="preserve">Mat-Su Borough </t>
  </si>
  <si>
    <t xml:space="preserve">Nenana  </t>
  </si>
  <si>
    <t xml:space="preserve">Nome  </t>
  </si>
  <si>
    <t xml:space="preserve">North Slope Borough </t>
  </si>
  <si>
    <t xml:space="preserve">Northwest Arctic Borough </t>
  </si>
  <si>
    <t xml:space="preserve">Pelican  </t>
  </si>
  <si>
    <t xml:space="preserve">Petersburg  </t>
  </si>
  <si>
    <t xml:space="preserve">Pribilof  </t>
  </si>
  <si>
    <t>Saint Marys</t>
  </si>
  <si>
    <t xml:space="preserve">Sitka Borough </t>
  </si>
  <si>
    <t xml:space="preserve">Skagway  </t>
  </si>
  <si>
    <t xml:space="preserve">Southeast Island </t>
  </si>
  <si>
    <t xml:space="preserve">Southwest Region </t>
  </si>
  <si>
    <t xml:space="preserve">Tanana </t>
  </si>
  <si>
    <t xml:space="preserve">Unalaska  </t>
  </si>
  <si>
    <t xml:space="preserve">Valdez  </t>
  </si>
  <si>
    <t xml:space="preserve">Wrangell  </t>
  </si>
  <si>
    <t xml:space="preserve">Yakutat  </t>
  </si>
  <si>
    <t xml:space="preserve">Yukon Flats </t>
  </si>
  <si>
    <t xml:space="preserve">Yukon/Koyukuk </t>
  </si>
  <si>
    <t xml:space="preserve">Yupiit </t>
  </si>
  <si>
    <t>Mt. Edgecumbe HS</t>
  </si>
  <si>
    <t>FY02 Increased State Aid</t>
  </si>
  <si>
    <t>FY03 Increased State Aid</t>
  </si>
  <si>
    <t>FY04 Increased State Aid</t>
  </si>
  <si>
    <t>FY05 Increased State Aid</t>
  </si>
  <si>
    <r>
      <t>FY06</t>
    </r>
    <r>
      <rPr>
        <b/>
        <sz val="10"/>
        <rFont val="Arial"/>
        <family val="2"/>
      </rPr>
      <t xml:space="preserve"> Increased State Aid</t>
    </r>
  </si>
  <si>
    <r>
      <t xml:space="preserve">FY07 </t>
    </r>
    <r>
      <rPr>
        <b/>
        <sz val="10"/>
        <rFont val="Arial"/>
        <family val="2"/>
      </rPr>
      <t>Increased State Aid</t>
    </r>
  </si>
  <si>
    <r>
      <t xml:space="preserve">FY08 </t>
    </r>
    <r>
      <rPr>
        <b/>
        <sz val="10"/>
        <rFont val="Arial"/>
        <family val="2"/>
      </rPr>
      <t>Increased State Aid</t>
    </r>
  </si>
  <si>
    <t>FY09 Increased State Aid</t>
  </si>
  <si>
    <t>Preliminary FY10 Increased State Aid</t>
  </si>
  <si>
    <t>Projected FY11 Increased State Aid</t>
  </si>
  <si>
    <t xml:space="preserve">CUMULATIVE STATE AID </t>
  </si>
  <si>
    <t>TOTAL</t>
  </si>
  <si>
    <t>G:\DistSup\FoundationOther\Foundation History\Local Effort History\[FY02-11LocalEffortAssessed&amp;educationWithMills-2Pager_10-22-09.xlsx]SummaryMill Equivalent Change</t>
  </si>
  <si>
    <t>G:\DistSup\FoundationOther\Foundation History\Local Effort History\[FY02-11LocalEffortAssessed&amp;educationWithMills-2Pager_10-22-09.xlsx]State Cost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</si>
</sst>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&quot;$&quot;#,##0"/>
  </numFmts>
  <fonts count="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1" fillId="0" borderId="1" xfId="0" applyFont="1" applyBorder="1"/>
    <xf numFmtId="164" fontId="0" fillId="0" borderId="1" xfId="1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5" fontId="0" fillId="0" borderId="1" xfId="1" applyNumberFormat="1" applyFont="1" applyBorder="1"/>
    <xf numFmtId="165" fontId="2" fillId="0" borderId="1" xfId="0" applyNumberFormat="1" applyFont="1" applyBorder="1"/>
    <xf numFmtId="166" fontId="2" fillId="0" borderId="2" xfId="0" applyNumberFormat="1" applyFont="1" applyFill="1" applyBorder="1"/>
    <xf numFmtId="166" fontId="2" fillId="0" borderId="2" xfId="0" applyNumberFormat="1" applyFont="1" applyBorder="1"/>
    <xf numFmtId="0" fontId="4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opLeftCell="A16" zoomScaleNormal="100" workbookViewId="0">
      <selection activeCell="A57" sqref="A57"/>
    </sheetView>
  </sheetViews>
  <sheetFormatPr defaultRowHeight="12.75"/>
  <cols>
    <col min="1" max="1" width="19.140625" customWidth="1"/>
    <col min="2" max="2" width="10.140625" customWidth="1"/>
    <col min="3" max="3" width="10.28515625" bestFit="1" customWidth="1"/>
    <col min="4" max="4" width="11.140625" bestFit="1" customWidth="1"/>
    <col min="5" max="7" width="11.28515625" bestFit="1" customWidth="1"/>
    <col min="8" max="8" width="11.28515625" customWidth="1"/>
    <col min="9" max="9" width="11.7109375" bestFit="1" customWidth="1"/>
    <col min="10" max="11" width="11.28515625" bestFit="1" customWidth="1"/>
    <col min="12" max="12" width="12.42578125" style="12" bestFit="1" customWidth="1"/>
  </cols>
  <sheetData>
    <row r="1" spans="1:12" ht="51">
      <c r="A1" s="1" t="s">
        <v>0</v>
      </c>
      <c r="B1" s="6" t="s">
        <v>65</v>
      </c>
      <c r="C1" s="6" t="s">
        <v>66</v>
      </c>
      <c r="D1" s="6" t="s">
        <v>67</v>
      </c>
      <c r="E1" s="6" t="s">
        <v>68</v>
      </c>
      <c r="F1" s="6" t="s">
        <v>69</v>
      </c>
      <c r="G1" s="6" t="s">
        <v>70</v>
      </c>
      <c r="H1" s="6" t="s">
        <v>71</v>
      </c>
      <c r="I1" s="6" t="s">
        <v>72</v>
      </c>
      <c r="J1" s="6" t="s">
        <v>73</v>
      </c>
      <c r="K1" s="6" t="s">
        <v>74</v>
      </c>
      <c r="L1" s="6" t="s">
        <v>75</v>
      </c>
    </row>
    <row r="2" spans="1:12">
      <c r="A2" s="3" t="s">
        <v>11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8">
        <v>0</v>
      </c>
    </row>
    <row r="3" spans="1:12">
      <c r="A3" s="3" t="s">
        <v>12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8">
        <v>0</v>
      </c>
    </row>
    <row r="4" spans="1:12">
      <c r="A4" s="3" t="s">
        <v>13</v>
      </c>
      <c r="B4" s="7">
        <v>489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8839</v>
      </c>
      <c r="I4" s="7">
        <v>38623</v>
      </c>
      <c r="J4" s="7">
        <v>62434</v>
      </c>
      <c r="K4" s="7">
        <v>118469</v>
      </c>
      <c r="L4" s="8">
        <v>228854</v>
      </c>
    </row>
    <row r="5" spans="1:12">
      <c r="A5" s="3" t="s">
        <v>14</v>
      </c>
      <c r="B5" s="7">
        <v>1827538</v>
      </c>
      <c r="C5" s="7">
        <v>5201483</v>
      </c>
      <c r="D5" s="7">
        <v>7085229.4800000042</v>
      </c>
      <c r="E5" s="7">
        <v>11107434.879999995</v>
      </c>
      <c r="F5" s="7">
        <v>13980346</v>
      </c>
      <c r="G5" s="7">
        <v>18833077</v>
      </c>
      <c r="H5" s="7">
        <v>26345651</v>
      </c>
      <c r="I5" s="7">
        <v>34838625</v>
      </c>
      <c r="J5" s="7">
        <v>38501977</v>
      </c>
      <c r="K5" s="7">
        <v>38935812</v>
      </c>
      <c r="L5" s="8">
        <v>196657173.36000001</v>
      </c>
    </row>
    <row r="6" spans="1:12">
      <c r="A6" s="3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</row>
    <row r="7" spans="1:12">
      <c r="A7" s="3" t="s">
        <v>16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</row>
    <row r="8" spans="1:12">
      <c r="A8" s="3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65948</v>
      </c>
      <c r="L8" s="8">
        <v>65948</v>
      </c>
    </row>
    <row r="9" spans="1:12">
      <c r="A9" s="3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8">
        <v>0</v>
      </c>
    </row>
    <row r="10" spans="1:12">
      <c r="A10" s="3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8">
        <v>0</v>
      </c>
    </row>
    <row r="11" spans="1:12">
      <c r="A11" s="3" t="s">
        <v>20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8">
        <v>0</v>
      </c>
    </row>
    <row r="12" spans="1:12">
      <c r="A12" s="3" t="s">
        <v>21</v>
      </c>
      <c r="B12" s="7">
        <v>16964</v>
      </c>
      <c r="C12" s="7">
        <v>34234</v>
      </c>
      <c r="D12" s="7">
        <v>23774.319999999949</v>
      </c>
      <c r="E12" s="7">
        <v>36420.280000000028</v>
      </c>
      <c r="F12" s="7">
        <v>48107.520000000019</v>
      </c>
      <c r="G12" s="7">
        <v>23725</v>
      </c>
      <c r="H12" s="7">
        <v>754</v>
      </c>
      <c r="I12" s="7">
        <v>63592</v>
      </c>
      <c r="J12" s="7">
        <v>94609</v>
      </c>
      <c r="K12" s="7">
        <v>118606</v>
      </c>
      <c r="L12" s="8">
        <v>460786.12</v>
      </c>
    </row>
    <row r="13" spans="1:12">
      <c r="A13" s="3" t="s">
        <v>22</v>
      </c>
      <c r="B13" s="7">
        <v>0</v>
      </c>
      <c r="C13" s="7">
        <v>405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3655</v>
      </c>
      <c r="J13" s="7">
        <v>0</v>
      </c>
      <c r="K13" s="7">
        <v>4667</v>
      </c>
      <c r="L13" s="8">
        <v>8727</v>
      </c>
    </row>
    <row r="14" spans="1:12">
      <c r="A14" s="3" t="s">
        <v>23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8">
        <v>0</v>
      </c>
    </row>
    <row r="15" spans="1:12">
      <c r="A15" s="3" t="s">
        <v>24</v>
      </c>
      <c r="B15" s="7">
        <v>0</v>
      </c>
      <c r="C15" s="7">
        <v>60663</v>
      </c>
      <c r="D15" s="7">
        <v>60156.400000000023</v>
      </c>
      <c r="E15" s="7">
        <v>73213.599999999977</v>
      </c>
      <c r="F15" s="7">
        <v>73213.599999999977</v>
      </c>
      <c r="G15" s="7">
        <v>73214</v>
      </c>
      <c r="H15" s="7">
        <v>149562</v>
      </c>
      <c r="I15" s="7">
        <v>212649</v>
      </c>
      <c r="J15" s="7">
        <v>211954</v>
      </c>
      <c r="K15" s="7">
        <v>215179</v>
      </c>
      <c r="L15" s="8">
        <v>1129804.6000000001</v>
      </c>
    </row>
    <row r="16" spans="1:12">
      <c r="A16" s="3" t="s">
        <v>25</v>
      </c>
      <c r="B16" s="7">
        <v>3763</v>
      </c>
      <c r="C16" s="7">
        <v>26086</v>
      </c>
      <c r="D16" s="7">
        <v>779.80000000004657</v>
      </c>
      <c r="E16" s="7">
        <v>0</v>
      </c>
      <c r="F16" s="7">
        <v>15810.599999999977</v>
      </c>
      <c r="G16" s="7">
        <v>0</v>
      </c>
      <c r="H16" s="7">
        <v>85618</v>
      </c>
      <c r="I16" s="7">
        <v>48030</v>
      </c>
      <c r="J16" s="7">
        <v>46718</v>
      </c>
      <c r="K16" s="7">
        <v>61472</v>
      </c>
      <c r="L16" s="8">
        <v>288277.40000000002</v>
      </c>
    </row>
    <row r="17" spans="1:12">
      <c r="A17" s="3" t="s">
        <v>26</v>
      </c>
      <c r="B17" s="7">
        <v>252784</v>
      </c>
      <c r="C17" s="7">
        <v>612396</v>
      </c>
      <c r="D17" s="7">
        <v>944032.96000000089</v>
      </c>
      <c r="E17" s="7">
        <v>1409216.4000000022</v>
      </c>
      <c r="F17" s="7">
        <v>2386891.7600000016</v>
      </c>
      <c r="G17" s="7">
        <v>3489580</v>
      </c>
      <c r="H17" s="7">
        <v>5105813</v>
      </c>
      <c r="I17" s="7">
        <v>7005004</v>
      </c>
      <c r="J17" s="7">
        <v>8274493</v>
      </c>
      <c r="K17" s="7">
        <v>9109331</v>
      </c>
      <c r="L17" s="8">
        <v>38589542.120000005</v>
      </c>
    </row>
    <row r="18" spans="1:12">
      <c r="A18" s="3" t="s">
        <v>27</v>
      </c>
      <c r="B18" s="7">
        <v>121</v>
      </c>
      <c r="C18" s="7">
        <v>20</v>
      </c>
      <c r="D18" s="7">
        <v>427.39999999999418</v>
      </c>
      <c r="E18" s="7">
        <v>1210.1999999999971</v>
      </c>
      <c r="F18" s="7">
        <v>1210.1999999999971</v>
      </c>
      <c r="G18" s="7">
        <v>1210</v>
      </c>
      <c r="H18" s="7">
        <v>4982</v>
      </c>
      <c r="I18" s="7">
        <v>8374</v>
      </c>
      <c r="J18" s="7">
        <v>23684</v>
      </c>
      <c r="K18" s="7">
        <v>24828</v>
      </c>
      <c r="L18" s="8">
        <v>66066.799999999988</v>
      </c>
    </row>
    <row r="19" spans="1:12">
      <c r="A19" s="3" t="s">
        <v>28</v>
      </c>
      <c r="B19" s="7">
        <v>11922</v>
      </c>
      <c r="C19" s="7">
        <v>37397</v>
      </c>
      <c r="D19" s="7">
        <v>37144.199999999953</v>
      </c>
      <c r="E19" s="7">
        <v>42499.599999999977</v>
      </c>
      <c r="F19" s="7">
        <v>45171.199999999953</v>
      </c>
      <c r="G19" s="7">
        <v>94243</v>
      </c>
      <c r="H19" s="7">
        <v>149855</v>
      </c>
      <c r="I19" s="7">
        <v>207498</v>
      </c>
      <c r="J19" s="7">
        <v>289472</v>
      </c>
      <c r="K19" s="7">
        <v>258865</v>
      </c>
      <c r="L19" s="8">
        <v>1174067</v>
      </c>
    </row>
    <row r="20" spans="1:12">
      <c r="A20" s="3" t="s">
        <v>29</v>
      </c>
      <c r="B20" s="7">
        <v>0</v>
      </c>
      <c r="C20" s="7">
        <v>24328</v>
      </c>
      <c r="D20" s="7">
        <v>23014.200000000012</v>
      </c>
      <c r="E20" s="7">
        <v>21545.600000000006</v>
      </c>
      <c r="F20" s="7">
        <v>21545.600000000006</v>
      </c>
      <c r="G20" s="7">
        <v>21546</v>
      </c>
      <c r="H20" s="7">
        <v>22965</v>
      </c>
      <c r="I20" s="7">
        <v>36378</v>
      </c>
      <c r="J20" s="7">
        <v>37754</v>
      </c>
      <c r="K20" s="7">
        <v>90953</v>
      </c>
      <c r="L20" s="8">
        <v>300029.40000000002</v>
      </c>
    </row>
    <row r="21" spans="1:12">
      <c r="A21" s="3" t="s">
        <v>30</v>
      </c>
      <c r="B21" s="7">
        <v>0</v>
      </c>
      <c r="C21" s="7">
        <v>493</v>
      </c>
      <c r="D21" s="7">
        <v>88.400000000001455</v>
      </c>
      <c r="E21" s="7">
        <v>0</v>
      </c>
      <c r="F21" s="7">
        <v>0</v>
      </c>
      <c r="G21" s="7">
        <v>0</v>
      </c>
      <c r="H21" s="7">
        <v>942</v>
      </c>
      <c r="I21" s="7">
        <v>1136</v>
      </c>
      <c r="J21" s="7">
        <v>1503</v>
      </c>
      <c r="K21" s="7">
        <v>11626</v>
      </c>
      <c r="L21" s="8">
        <v>15788.400000000001</v>
      </c>
    </row>
    <row r="22" spans="1:12">
      <c r="A22" s="3" t="s">
        <v>31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8">
        <v>0</v>
      </c>
    </row>
    <row r="23" spans="1:12">
      <c r="A23" s="3" t="s">
        <v>32</v>
      </c>
      <c r="B23" s="7">
        <v>276478</v>
      </c>
      <c r="C23" s="7">
        <v>703573</v>
      </c>
      <c r="D23" s="7">
        <v>780055.20000000112</v>
      </c>
      <c r="E23" s="7">
        <v>881946</v>
      </c>
      <c r="F23" s="7">
        <v>1211563.8000000007</v>
      </c>
      <c r="G23" s="7">
        <v>2056725</v>
      </c>
      <c r="H23" s="7">
        <v>3510783</v>
      </c>
      <c r="I23" s="7">
        <v>3723469</v>
      </c>
      <c r="J23" s="7">
        <v>3841730</v>
      </c>
      <c r="K23" s="7">
        <v>3682973</v>
      </c>
      <c r="L23" s="8">
        <v>20669296</v>
      </c>
    </row>
    <row r="24" spans="1:12">
      <c r="A24" s="3" t="s">
        <v>33</v>
      </c>
      <c r="B24" s="7">
        <v>0</v>
      </c>
      <c r="C24" s="7">
        <v>0</v>
      </c>
      <c r="D24" s="7">
        <v>280.39999999999418</v>
      </c>
      <c r="E24" s="7">
        <v>2476.3999999999942</v>
      </c>
      <c r="F24" s="7">
        <v>2476.3999999999942</v>
      </c>
      <c r="G24" s="7">
        <v>2476</v>
      </c>
      <c r="H24" s="7">
        <v>3230</v>
      </c>
      <c r="I24" s="7">
        <v>3840</v>
      </c>
      <c r="J24" s="7">
        <v>5349</v>
      </c>
      <c r="K24" s="7">
        <v>19055</v>
      </c>
      <c r="L24" s="8">
        <v>39183.199999999983</v>
      </c>
    </row>
    <row r="25" spans="1:12">
      <c r="A25" s="3" t="s">
        <v>34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8">
        <v>0</v>
      </c>
    </row>
    <row r="26" spans="1:12">
      <c r="A26" s="3" t="s">
        <v>35</v>
      </c>
      <c r="B26" s="7">
        <v>396460</v>
      </c>
      <c r="C26" s="7">
        <v>955598</v>
      </c>
      <c r="D26" s="7">
        <v>1639405.7600000016</v>
      </c>
      <c r="E26" s="7">
        <v>2584198.5599999987</v>
      </c>
      <c r="F26" s="7">
        <v>2921957.4000000022</v>
      </c>
      <c r="G26" s="7">
        <v>3431335</v>
      </c>
      <c r="H26" s="7">
        <v>4244039</v>
      </c>
      <c r="I26" s="7">
        <v>5596202</v>
      </c>
      <c r="J26" s="7">
        <v>6988799</v>
      </c>
      <c r="K26" s="7">
        <v>8165514</v>
      </c>
      <c r="L26" s="8">
        <v>36923508.719999999</v>
      </c>
    </row>
    <row r="27" spans="1:12">
      <c r="A27" s="3" t="s">
        <v>36</v>
      </c>
      <c r="B27" s="7">
        <v>61700</v>
      </c>
      <c r="C27" s="7">
        <v>170635</v>
      </c>
      <c r="D27" s="7">
        <v>144661.40000000037</v>
      </c>
      <c r="E27" s="7">
        <v>47551.200000000186</v>
      </c>
      <c r="F27" s="7">
        <v>62446.400000000373</v>
      </c>
      <c r="G27" s="7">
        <v>184837</v>
      </c>
      <c r="H27" s="7">
        <v>338196</v>
      </c>
      <c r="I27" s="7">
        <v>659278</v>
      </c>
      <c r="J27" s="7">
        <v>915009</v>
      </c>
      <c r="K27" s="7">
        <v>1041551</v>
      </c>
      <c r="L27" s="8">
        <v>3625865.0000000009</v>
      </c>
    </row>
    <row r="28" spans="1:12">
      <c r="A28" s="3" t="s">
        <v>37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4515</v>
      </c>
      <c r="I28" s="7">
        <v>4906</v>
      </c>
      <c r="J28" s="7">
        <v>8707</v>
      </c>
      <c r="K28" s="7">
        <v>42668</v>
      </c>
      <c r="L28" s="8">
        <v>60796</v>
      </c>
    </row>
    <row r="29" spans="1:12">
      <c r="A29" s="3" t="s">
        <v>38</v>
      </c>
      <c r="B29" s="7">
        <v>82466</v>
      </c>
      <c r="C29" s="7">
        <v>82088</v>
      </c>
      <c r="D29" s="7">
        <v>133939.60000000009</v>
      </c>
      <c r="E29" s="7">
        <v>116664</v>
      </c>
      <c r="F29" s="7">
        <v>190535.39999999991</v>
      </c>
      <c r="G29" s="7">
        <v>317507</v>
      </c>
      <c r="H29" s="7">
        <v>394848</v>
      </c>
      <c r="I29" s="7">
        <v>510004</v>
      </c>
      <c r="J29" s="7">
        <v>606712</v>
      </c>
      <c r="K29" s="7">
        <v>703258</v>
      </c>
      <c r="L29" s="8">
        <v>3138022</v>
      </c>
    </row>
    <row r="30" spans="1:12">
      <c r="A30" s="3" t="s">
        <v>39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8">
        <v>0</v>
      </c>
    </row>
    <row r="31" spans="1:12">
      <c r="A31" s="3" t="s">
        <v>40</v>
      </c>
      <c r="B31" s="7">
        <v>0</v>
      </c>
      <c r="C31" s="7">
        <v>2012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2845</v>
      </c>
      <c r="K31" s="7">
        <v>8166</v>
      </c>
      <c r="L31" s="8">
        <v>13023</v>
      </c>
    </row>
    <row r="32" spans="1:12">
      <c r="A32" s="3" t="s">
        <v>41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8">
        <v>0</v>
      </c>
    </row>
    <row r="33" spans="1:12">
      <c r="A33" s="3" t="s">
        <v>42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8">
        <v>0</v>
      </c>
    </row>
    <row r="34" spans="1:12">
      <c r="A34" s="3" t="s">
        <v>43</v>
      </c>
      <c r="B34" s="7">
        <v>554203</v>
      </c>
      <c r="C34" s="7">
        <v>978270</v>
      </c>
      <c r="D34" s="7">
        <v>1485658.7200000007</v>
      </c>
      <c r="E34" s="7">
        <v>2270976.08</v>
      </c>
      <c r="F34" s="7">
        <v>3731858.0399999991</v>
      </c>
      <c r="G34" s="7">
        <v>6139250</v>
      </c>
      <c r="H34" s="7">
        <v>9056429</v>
      </c>
      <c r="I34" s="7">
        <v>11202265</v>
      </c>
      <c r="J34" s="7">
        <v>11436170</v>
      </c>
      <c r="K34" s="7">
        <v>11898626</v>
      </c>
      <c r="L34" s="8">
        <v>58753705.840000004</v>
      </c>
    </row>
    <row r="35" spans="1:12">
      <c r="A35" s="3" t="s">
        <v>44</v>
      </c>
      <c r="B35" s="7">
        <v>0</v>
      </c>
      <c r="C35" s="7">
        <v>0</v>
      </c>
      <c r="D35" s="7">
        <v>0</v>
      </c>
      <c r="E35" s="7">
        <v>876.60000000000582</v>
      </c>
      <c r="F35" s="7">
        <v>356.19999999999709</v>
      </c>
      <c r="G35" s="7">
        <v>7668</v>
      </c>
      <c r="H35" s="7">
        <v>9285</v>
      </c>
      <c r="I35" s="7">
        <v>19738</v>
      </c>
      <c r="J35" s="7">
        <v>23601</v>
      </c>
      <c r="K35" s="7">
        <v>16009</v>
      </c>
      <c r="L35" s="8">
        <v>77533.8</v>
      </c>
    </row>
    <row r="36" spans="1:12">
      <c r="A36" s="3" t="s">
        <v>45</v>
      </c>
      <c r="B36" s="7">
        <v>38395</v>
      </c>
      <c r="C36" s="7">
        <v>32004</v>
      </c>
      <c r="D36" s="7">
        <v>30435.800000000047</v>
      </c>
      <c r="E36" s="7">
        <v>40748.800000000047</v>
      </c>
      <c r="F36" s="7">
        <v>28725.800000000047</v>
      </c>
      <c r="G36" s="7">
        <v>58717</v>
      </c>
      <c r="H36" s="7">
        <v>121599</v>
      </c>
      <c r="I36" s="7">
        <v>120446</v>
      </c>
      <c r="J36" s="7">
        <v>187995</v>
      </c>
      <c r="K36" s="7">
        <v>245658</v>
      </c>
      <c r="L36" s="8">
        <v>904724.40000000014</v>
      </c>
    </row>
    <row r="37" spans="1:12">
      <c r="A37" s="3" t="s">
        <v>46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8">
        <v>0</v>
      </c>
    </row>
    <row r="38" spans="1:12">
      <c r="A38" s="3" t="s">
        <v>47</v>
      </c>
      <c r="B38" s="7">
        <v>0</v>
      </c>
      <c r="C38" s="7">
        <v>0</v>
      </c>
      <c r="D38" s="7">
        <v>2024.1999999999534</v>
      </c>
      <c r="E38" s="7">
        <v>1906.1999999999534</v>
      </c>
      <c r="F38" s="7">
        <v>1906.1999999999534</v>
      </c>
      <c r="G38" s="7">
        <v>1906</v>
      </c>
      <c r="H38" s="7">
        <v>8903</v>
      </c>
      <c r="I38" s="7">
        <v>570611</v>
      </c>
      <c r="J38" s="7">
        <v>580813</v>
      </c>
      <c r="K38" s="7">
        <v>601128</v>
      </c>
      <c r="L38" s="8">
        <v>1769197.5999999999</v>
      </c>
    </row>
    <row r="39" spans="1:12">
      <c r="A39" s="3" t="s">
        <v>48</v>
      </c>
      <c r="B39" s="7">
        <v>663</v>
      </c>
      <c r="C39" s="7">
        <v>0</v>
      </c>
      <c r="D39" s="7">
        <v>0</v>
      </c>
      <c r="E39" s="7">
        <v>2961</v>
      </c>
      <c r="F39" s="7">
        <v>3659.5999999999985</v>
      </c>
      <c r="G39" s="7">
        <v>2695</v>
      </c>
      <c r="H39" s="7">
        <v>0</v>
      </c>
      <c r="I39" s="7">
        <v>29</v>
      </c>
      <c r="J39" s="7">
        <v>0</v>
      </c>
      <c r="K39" s="7">
        <v>2754</v>
      </c>
      <c r="L39" s="8">
        <v>12761.599999999999</v>
      </c>
    </row>
    <row r="40" spans="1:12">
      <c r="A40" s="3" t="s">
        <v>49</v>
      </c>
      <c r="B40" s="7">
        <v>20751</v>
      </c>
      <c r="C40" s="7">
        <v>29850</v>
      </c>
      <c r="D40" s="7">
        <v>0</v>
      </c>
      <c r="E40" s="7">
        <v>11096</v>
      </c>
      <c r="F40" s="7">
        <v>60678.399999999907</v>
      </c>
      <c r="G40" s="7">
        <v>116348</v>
      </c>
      <c r="H40" s="7">
        <v>73391</v>
      </c>
      <c r="I40" s="7">
        <v>113165</v>
      </c>
      <c r="J40" s="7">
        <v>172270</v>
      </c>
      <c r="K40" s="7">
        <v>237056</v>
      </c>
      <c r="L40" s="8">
        <v>834605.39999999991</v>
      </c>
    </row>
    <row r="41" spans="1:12">
      <c r="A41" s="3" t="s">
        <v>50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8">
        <v>0</v>
      </c>
    </row>
    <row r="42" spans="1:12">
      <c r="A42" s="3" t="s">
        <v>51</v>
      </c>
      <c r="B42" s="7">
        <v>71</v>
      </c>
      <c r="C42" s="7">
        <v>443</v>
      </c>
      <c r="D42" s="7">
        <v>0</v>
      </c>
      <c r="E42" s="7">
        <v>785.79999999999927</v>
      </c>
      <c r="F42" s="7">
        <v>785.79999999999927</v>
      </c>
      <c r="G42" s="7">
        <v>786</v>
      </c>
      <c r="H42" s="7">
        <v>1157</v>
      </c>
      <c r="I42" s="7">
        <v>1014</v>
      </c>
      <c r="J42" s="7">
        <v>16562</v>
      </c>
      <c r="K42" s="7">
        <v>16865</v>
      </c>
      <c r="L42" s="8">
        <v>38469.599999999999</v>
      </c>
    </row>
    <row r="43" spans="1:12">
      <c r="A43" s="3" t="s">
        <v>52</v>
      </c>
      <c r="B43" s="7">
        <v>45060</v>
      </c>
      <c r="C43" s="7">
        <v>85149</v>
      </c>
      <c r="D43" s="7">
        <v>134767</v>
      </c>
      <c r="E43" s="7">
        <v>194083.60000000009</v>
      </c>
      <c r="F43" s="7">
        <v>269304.39999999991</v>
      </c>
      <c r="G43" s="7">
        <v>338359</v>
      </c>
      <c r="H43" s="7">
        <v>619866</v>
      </c>
      <c r="I43" s="7">
        <v>860734</v>
      </c>
      <c r="J43" s="7">
        <v>1061249</v>
      </c>
      <c r="K43" s="7">
        <v>1085266</v>
      </c>
      <c r="L43" s="8">
        <v>4693838</v>
      </c>
    </row>
    <row r="44" spans="1:12">
      <c r="A44" s="3" t="s">
        <v>53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8">
        <v>0</v>
      </c>
    </row>
    <row r="45" spans="1:12">
      <c r="A45" s="3" t="s">
        <v>54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8">
        <v>0</v>
      </c>
    </row>
    <row r="46" spans="1:12">
      <c r="A46" s="3" t="s">
        <v>55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8">
        <v>0</v>
      </c>
    </row>
    <row r="47" spans="1:12">
      <c r="A47" s="3" t="s">
        <v>56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266</v>
      </c>
      <c r="I47" s="7">
        <v>281</v>
      </c>
      <c r="J47" s="7">
        <v>4582</v>
      </c>
      <c r="K47" s="7">
        <v>6227</v>
      </c>
      <c r="L47" s="8">
        <v>11356</v>
      </c>
    </row>
    <row r="48" spans="1:12">
      <c r="A48" s="3" t="s">
        <v>57</v>
      </c>
      <c r="B48" s="7">
        <v>0</v>
      </c>
      <c r="C48" s="7">
        <v>0</v>
      </c>
      <c r="D48" s="7">
        <v>0</v>
      </c>
      <c r="E48" s="7">
        <v>0</v>
      </c>
      <c r="F48" s="7">
        <v>5742.1999999999534</v>
      </c>
      <c r="G48" s="7">
        <v>57658</v>
      </c>
      <c r="H48" s="7">
        <v>146325</v>
      </c>
      <c r="I48" s="7">
        <v>175794</v>
      </c>
      <c r="J48" s="7">
        <v>171587</v>
      </c>
      <c r="K48" s="7">
        <v>245178</v>
      </c>
      <c r="L48" s="8">
        <v>802284.2</v>
      </c>
    </row>
    <row r="49" spans="1:12">
      <c r="A49" s="3" t="s">
        <v>58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8">
        <v>0</v>
      </c>
    </row>
    <row r="50" spans="1:12">
      <c r="A50" s="3" t="s">
        <v>59</v>
      </c>
      <c r="B50" s="7">
        <v>4884</v>
      </c>
      <c r="C50" s="7">
        <v>37019</v>
      </c>
      <c r="D50" s="7">
        <v>1871.4000000000233</v>
      </c>
      <c r="E50" s="7">
        <v>0</v>
      </c>
      <c r="F50" s="7">
        <v>549.59999999997672</v>
      </c>
      <c r="G50" s="7">
        <v>744</v>
      </c>
      <c r="H50" s="7">
        <v>0</v>
      </c>
      <c r="I50" s="7">
        <v>0</v>
      </c>
      <c r="J50" s="7">
        <v>32874</v>
      </c>
      <c r="K50" s="7">
        <v>76034</v>
      </c>
      <c r="L50" s="8">
        <v>153976</v>
      </c>
    </row>
    <row r="51" spans="1:12">
      <c r="A51" s="3" t="s">
        <v>60</v>
      </c>
      <c r="B51" s="7">
        <v>530</v>
      </c>
      <c r="C51" s="7">
        <v>5586</v>
      </c>
      <c r="D51" s="7">
        <v>24739</v>
      </c>
      <c r="E51" s="7">
        <v>17118.399999999994</v>
      </c>
      <c r="F51" s="7">
        <v>19774</v>
      </c>
      <c r="G51" s="7">
        <v>15539</v>
      </c>
      <c r="H51" s="7">
        <v>17648</v>
      </c>
      <c r="I51" s="7">
        <v>51355</v>
      </c>
      <c r="J51" s="7">
        <v>54806</v>
      </c>
      <c r="K51" s="7">
        <v>45267</v>
      </c>
      <c r="L51" s="8">
        <v>252362.4</v>
      </c>
    </row>
    <row r="52" spans="1:12">
      <c r="A52" s="3" t="s">
        <v>61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8">
        <v>0</v>
      </c>
    </row>
    <row r="53" spans="1:12">
      <c r="A53" s="3" t="s">
        <v>62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8">
        <v>0</v>
      </c>
    </row>
    <row r="54" spans="1:12">
      <c r="A54" s="3" t="s">
        <v>63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8">
        <v>0</v>
      </c>
    </row>
    <row r="55" spans="1:12">
      <c r="A55" s="3" t="s">
        <v>64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8">
        <v>0</v>
      </c>
    </row>
    <row r="56" spans="1:12" ht="13.5" thickBot="1">
      <c r="A56" s="9" t="s">
        <v>76</v>
      </c>
      <c r="B56" s="10">
        <f t="shared" ref="B56:L56" si="0">SUM(B2:B55)</f>
        <v>3595242</v>
      </c>
      <c r="C56" s="10">
        <f t="shared" si="0"/>
        <v>9079732</v>
      </c>
      <c r="D56" s="10">
        <f t="shared" si="0"/>
        <v>12552485.64000001</v>
      </c>
      <c r="E56" s="10">
        <f t="shared" si="0"/>
        <v>18864929.199999999</v>
      </c>
      <c r="F56" s="10">
        <f t="shared" si="0"/>
        <v>25084616.120000001</v>
      </c>
      <c r="G56" s="10">
        <f t="shared" si="0"/>
        <v>35269145</v>
      </c>
      <c r="H56" s="10">
        <f t="shared" si="0"/>
        <v>50425461</v>
      </c>
      <c r="I56" s="10">
        <f t="shared" si="0"/>
        <v>66076695</v>
      </c>
      <c r="J56" s="10">
        <f t="shared" si="0"/>
        <v>73656258</v>
      </c>
      <c r="K56" s="10">
        <f t="shared" si="0"/>
        <v>77155009</v>
      </c>
      <c r="L56" s="10">
        <f t="shared" si="0"/>
        <v>371759572.96000004</v>
      </c>
    </row>
    <row r="57" spans="1:12" s="5" customFormat="1" ht="9.75" thickTop="1">
      <c r="A57" s="5" t="s">
        <v>78</v>
      </c>
      <c r="L57" s="11"/>
    </row>
  </sheetData>
  <printOptions horizontalCentered="1"/>
  <pageMargins left="0" right="0" top="0.35" bottom="0" header="0.1" footer="0"/>
  <pageSetup scale="76" orientation="landscape" r:id="rId1"/>
  <headerFooter alignWithMargins="0">
    <oddHeader>&amp;LDepartment of Education and 
Early Development
&amp;9Updated 10/22/09
Effects of SB174 on AS 14.17.410(b)(2)&amp;CSTATE COST&amp;R&amp;9Prepared by School Finance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Normal="100" workbookViewId="0">
      <selection activeCell="A56" sqref="A56"/>
    </sheetView>
  </sheetViews>
  <sheetFormatPr defaultRowHeight="12.75"/>
  <cols>
    <col min="1" max="1" width="23.7109375" customWidth="1"/>
    <col min="2" max="11" width="8.7109375" customWidth="1"/>
  </cols>
  <sheetData>
    <row r="1" spans="1:11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3" t="s">
        <v>11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</row>
    <row r="3" spans="1:11">
      <c r="A3" s="3" t="s">
        <v>12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</row>
    <row r="4" spans="1:11">
      <c r="A4" s="3" t="s">
        <v>13</v>
      </c>
      <c r="B4" s="4">
        <v>4</v>
      </c>
      <c r="C4" s="4">
        <v>4</v>
      </c>
      <c r="D4" s="4">
        <v>4</v>
      </c>
      <c r="E4" s="4">
        <v>4</v>
      </c>
      <c r="F4" s="4">
        <v>3.9999967940903676</v>
      </c>
      <c r="G4" s="4">
        <v>3.9999967940903676</v>
      </c>
      <c r="H4" s="4">
        <v>3.9127801331330412</v>
      </c>
      <c r="I4" s="4">
        <v>3.6677194198988428</v>
      </c>
      <c r="J4" s="4">
        <v>3.512766445607403</v>
      </c>
      <c r="K4" s="4">
        <v>3.2413496321996749</v>
      </c>
    </row>
    <row r="5" spans="1:11">
      <c r="A5" s="3" t="s">
        <v>14</v>
      </c>
      <c r="B5" s="4">
        <v>3.9</v>
      </c>
      <c r="C5" s="4">
        <v>3.7</v>
      </c>
      <c r="D5" s="4">
        <v>3.6</v>
      </c>
      <c r="E5" s="4">
        <v>3.5</v>
      </c>
      <c r="F5" s="4">
        <v>3.3827969858286377</v>
      </c>
      <c r="G5" s="4">
        <v>3.2490048989496616</v>
      </c>
      <c r="H5" s="4">
        <v>3.0862922449045911</v>
      </c>
      <c r="I5" s="4">
        <v>2.9468458013903347</v>
      </c>
      <c r="J5" s="4">
        <v>2.8971689887958951</v>
      </c>
      <c r="K5" s="4">
        <v>2.8916290363574415</v>
      </c>
    </row>
    <row r="6" spans="1:11">
      <c r="A6" s="3" t="s">
        <v>15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7" spans="1:11">
      <c r="A7" s="3" t="s">
        <v>16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>
      <c r="A8" s="3" t="s">
        <v>17</v>
      </c>
      <c r="B8" s="4">
        <v>4</v>
      </c>
      <c r="C8" s="4">
        <v>4</v>
      </c>
      <c r="D8" s="4">
        <v>4</v>
      </c>
      <c r="E8" s="4">
        <v>4</v>
      </c>
      <c r="F8" s="4">
        <v>3.9999969575988148</v>
      </c>
      <c r="G8" s="4">
        <v>4.0000015130630304</v>
      </c>
      <c r="H8" s="4">
        <v>4.0000025373562274</v>
      </c>
      <c r="I8" s="4">
        <v>3.9999988346570658</v>
      </c>
      <c r="J8" s="4">
        <v>4.0000019840689189</v>
      </c>
      <c r="K8" s="4">
        <v>3.728632922653659</v>
      </c>
    </row>
    <row r="9" spans="1:11">
      <c r="A9" s="3" t="s">
        <v>18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spans="1:11">
      <c r="A10" s="3" t="s">
        <v>19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>
      <c r="A11" s="3" t="s">
        <v>20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spans="1:11">
      <c r="A12" s="3" t="s">
        <v>21</v>
      </c>
      <c r="B12" s="4">
        <v>3.9</v>
      </c>
      <c r="C12" s="4">
        <v>3.8</v>
      </c>
      <c r="D12" s="4">
        <v>3.9</v>
      </c>
      <c r="E12" s="4">
        <v>3.8</v>
      </c>
      <c r="F12" s="4">
        <v>3.7459586812785712</v>
      </c>
      <c r="G12" s="4">
        <v>3.8660966700826349</v>
      </c>
      <c r="H12" s="4">
        <v>3.9954510759817934</v>
      </c>
      <c r="I12" s="4">
        <v>3.6773806833156657</v>
      </c>
      <c r="J12" s="4">
        <v>3.555033245086443</v>
      </c>
      <c r="K12" s="4">
        <v>3.4719677162345199</v>
      </c>
    </row>
    <row r="13" spans="1:11">
      <c r="A13" s="3" t="s">
        <v>22</v>
      </c>
      <c r="B13" s="4">
        <v>4</v>
      </c>
      <c r="C13" s="4">
        <v>4</v>
      </c>
      <c r="D13" s="4">
        <v>4</v>
      </c>
      <c r="E13" s="4">
        <v>4</v>
      </c>
      <c r="F13" s="4">
        <v>4</v>
      </c>
      <c r="G13" s="4">
        <v>4.0000040457002299</v>
      </c>
      <c r="H13" s="4">
        <v>3.9999979664008749</v>
      </c>
      <c r="I13" s="4">
        <v>3.965221247528107</v>
      </c>
      <c r="J13" s="4">
        <v>3.9999979887126549</v>
      </c>
      <c r="K13" s="4">
        <v>3.9558034386678709</v>
      </c>
    </row>
    <row r="14" spans="1:11">
      <c r="A14" s="3" t="s">
        <v>23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>
      <c r="A15" s="3" t="s">
        <v>24</v>
      </c>
      <c r="B15" s="4">
        <v>4</v>
      </c>
      <c r="C15" s="4">
        <v>3.6</v>
      </c>
      <c r="D15" s="4">
        <v>3.6</v>
      </c>
      <c r="E15" s="4">
        <v>3.5</v>
      </c>
      <c r="F15" s="4">
        <v>3.5405539563695192</v>
      </c>
      <c r="G15" s="4">
        <v>3.5405539563695192</v>
      </c>
      <c r="H15" s="4">
        <v>3.2428237295343396</v>
      </c>
      <c r="I15" s="4">
        <v>3.0716838273748874</v>
      </c>
      <c r="J15" s="4">
        <v>3.0733130496030334</v>
      </c>
      <c r="K15" s="4">
        <v>3.0657977853947198</v>
      </c>
    </row>
    <row r="16" spans="1:11">
      <c r="A16" s="3" t="s">
        <v>25</v>
      </c>
      <c r="B16" s="4">
        <v>4</v>
      </c>
      <c r="C16" s="4">
        <v>3.8</v>
      </c>
      <c r="D16" s="4">
        <v>4</v>
      </c>
      <c r="E16" s="4">
        <v>4</v>
      </c>
      <c r="F16" s="4">
        <v>3.8974495683121462</v>
      </c>
      <c r="G16" s="4">
        <v>3.99999859695694</v>
      </c>
      <c r="H16" s="4">
        <v>3.5471819257374086</v>
      </c>
      <c r="I16" s="4">
        <v>3.7179431465427637</v>
      </c>
      <c r="J16" s="4">
        <v>3.7245847518828019</v>
      </c>
      <c r="K16" s="4">
        <v>3.6527093943939279</v>
      </c>
    </row>
    <row r="17" spans="1:11">
      <c r="A17" s="3" t="s">
        <v>26</v>
      </c>
      <c r="B17" s="4">
        <v>3.9</v>
      </c>
      <c r="C17" s="4">
        <v>3.9</v>
      </c>
      <c r="D17" s="4">
        <v>3.8</v>
      </c>
      <c r="E17" s="4">
        <v>3.7</v>
      </c>
      <c r="F17" s="4">
        <v>3.5959637223902567</v>
      </c>
      <c r="G17" s="4">
        <v>3.4597304904076527</v>
      </c>
      <c r="H17" s="4">
        <v>3.2974049164504744</v>
      </c>
      <c r="I17" s="4">
        <v>3.1474647328933409</v>
      </c>
      <c r="J17" s="4">
        <v>3.0651787542372579</v>
      </c>
      <c r="K17" s="4">
        <v>3.0172087979427822</v>
      </c>
    </row>
    <row r="18" spans="1:11">
      <c r="A18" s="3" t="s">
        <v>27</v>
      </c>
      <c r="B18" s="4">
        <v>4</v>
      </c>
      <c r="C18" s="4">
        <v>4</v>
      </c>
      <c r="D18" s="4">
        <v>4</v>
      </c>
      <c r="E18" s="4">
        <v>3.9</v>
      </c>
      <c r="F18" s="4">
        <v>3.9348945304304319</v>
      </c>
      <c r="G18" s="4">
        <v>3.9348945304304319</v>
      </c>
      <c r="H18" s="4">
        <v>3.7566549179724156</v>
      </c>
      <c r="I18" s="4">
        <v>3.62229088202792</v>
      </c>
      <c r="J18" s="4">
        <v>3.2059118387655952</v>
      </c>
      <c r="K18" s="4">
        <v>3.183210350919325</v>
      </c>
    </row>
    <row r="19" spans="1:11">
      <c r="A19" s="3" t="s">
        <v>28</v>
      </c>
      <c r="B19" s="4">
        <v>3.9</v>
      </c>
      <c r="C19" s="4">
        <v>3.8</v>
      </c>
      <c r="D19" s="4">
        <v>3.8</v>
      </c>
      <c r="E19" s="4">
        <v>3.8</v>
      </c>
      <c r="F19" s="4">
        <v>3.7952787095060758</v>
      </c>
      <c r="G19" s="4">
        <v>3.6156214554580184</v>
      </c>
      <c r="H19" s="4">
        <v>3.4510597317326819</v>
      </c>
      <c r="I19" s="4">
        <v>3.3124891488309895</v>
      </c>
      <c r="J19" s="4">
        <v>3.1555599248303228</v>
      </c>
      <c r="K19" s="4">
        <v>3.2095591311235436</v>
      </c>
    </row>
    <row r="20" spans="1:11">
      <c r="A20" s="3" t="s">
        <v>29</v>
      </c>
      <c r="B20" s="4">
        <v>4</v>
      </c>
      <c r="C20" s="4">
        <v>3.4</v>
      </c>
      <c r="D20" s="4">
        <v>3.4</v>
      </c>
      <c r="E20" s="4">
        <v>3.4</v>
      </c>
      <c r="F20" s="4">
        <v>3.4030846463073727</v>
      </c>
      <c r="G20" s="4">
        <v>3.4030846463073727</v>
      </c>
      <c r="H20" s="4">
        <v>3.376032891683721</v>
      </c>
      <c r="I20" s="4">
        <v>3.1639428281189308</v>
      </c>
      <c r="J20" s="4">
        <v>3.1458165059153322</v>
      </c>
      <c r="K20" s="4">
        <v>2.7153194356361663</v>
      </c>
    </row>
    <row r="21" spans="1:11">
      <c r="A21" s="3" t="s">
        <v>30</v>
      </c>
      <c r="B21" s="4">
        <v>4</v>
      </c>
      <c r="C21" s="4">
        <v>3.9</v>
      </c>
      <c r="D21" s="4">
        <v>4</v>
      </c>
      <c r="E21" s="4">
        <v>4</v>
      </c>
      <c r="F21" s="4">
        <v>4.0000488913877819</v>
      </c>
      <c r="G21" s="4">
        <v>4.0000488913877819</v>
      </c>
      <c r="H21" s="4">
        <v>3.891649413388544</v>
      </c>
      <c r="I21" s="4">
        <v>3.8708209625863108</v>
      </c>
      <c r="J21" s="4">
        <v>3.8325088024245666</v>
      </c>
      <c r="K21" s="4">
        <v>3.1717047939984182</v>
      </c>
    </row>
    <row r="22" spans="1:11">
      <c r="A22" s="3" t="s">
        <v>31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</row>
    <row r="23" spans="1:11">
      <c r="A23" s="3" t="s">
        <v>32</v>
      </c>
      <c r="B23" s="4">
        <v>3.9</v>
      </c>
      <c r="C23" s="4">
        <v>3.8</v>
      </c>
      <c r="D23" s="4">
        <v>3.7</v>
      </c>
      <c r="E23" s="4">
        <v>3.7</v>
      </c>
      <c r="F23" s="4">
        <v>3.6091197828143198</v>
      </c>
      <c r="G23" s="4">
        <v>3.4160612851378938</v>
      </c>
      <c r="H23" s="4">
        <v>3.1737754796027975</v>
      </c>
      <c r="I23" s="4">
        <v>3.1451170806808912</v>
      </c>
      <c r="J23" s="4">
        <v>3.1297791885113009</v>
      </c>
      <c r="K23" s="4">
        <v>3.1504654517471051</v>
      </c>
    </row>
    <row r="24" spans="1:11">
      <c r="A24" s="3" t="s">
        <v>33</v>
      </c>
      <c r="B24" s="4">
        <v>4</v>
      </c>
      <c r="C24" s="4">
        <v>4</v>
      </c>
      <c r="D24" s="4">
        <v>4</v>
      </c>
      <c r="E24" s="4">
        <v>3.9</v>
      </c>
      <c r="F24" s="4">
        <v>3.8717064022463297</v>
      </c>
      <c r="G24" s="4">
        <v>3.8717064022463297</v>
      </c>
      <c r="H24" s="4">
        <v>3.8358688391806606</v>
      </c>
      <c r="I24" s="4">
        <v>3.8078653315919317</v>
      </c>
      <c r="J24" s="4">
        <v>3.7420801388687979</v>
      </c>
      <c r="K24" s="4">
        <v>3.3093892817146937</v>
      </c>
    </row>
    <row r="25" spans="1:11">
      <c r="A25" s="3" t="s">
        <v>34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</row>
    <row r="26" spans="1:11">
      <c r="A26" s="3" t="s">
        <v>35</v>
      </c>
      <c r="B26" s="4">
        <v>3.9</v>
      </c>
      <c r="C26" s="4">
        <v>3.8</v>
      </c>
      <c r="D26" s="4">
        <v>3.7</v>
      </c>
      <c r="E26" s="4">
        <v>3.5</v>
      </c>
      <c r="F26" s="4">
        <v>3.4698812169182891</v>
      </c>
      <c r="G26" s="4">
        <v>3.4049618903207528</v>
      </c>
      <c r="H26" s="4">
        <v>3.3124759902396401</v>
      </c>
      <c r="I26" s="4">
        <v>3.1829185850163055</v>
      </c>
      <c r="J26" s="4">
        <v>3.073756142703008</v>
      </c>
      <c r="K26" s="4">
        <v>2.9960849110853003</v>
      </c>
    </row>
    <row r="27" spans="1:11">
      <c r="A27" s="3" t="s">
        <v>36</v>
      </c>
      <c r="B27" s="4">
        <v>3.9</v>
      </c>
      <c r="C27" s="4">
        <v>3.9</v>
      </c>
      <c r="D27" s="4">
        <v>3.9</v>
      </c>
      <c r="E27" s="4">
        <v>4</v>
      </c>
      <c r="F27" s="4">
        <v>3.9441094047411385</v>
      </c>
      <c r="G27" s="4">
        <v>3.843158298731931</v>
      </c>
      <c r="H27" s="4">
        <v>3.7305583402560241</v>
      </c>
      <c r="I27" s="4">
        <v>3.5343138051285816</v>
      </c>
      <c r="J27" s="4">
        <v>3.4072157651846018</v>
      </c>
      <c r="K27" s="4">
        <v>3.351805710266492</v>
      </c>
    </row>
    <row r="28" spans="1:11">
      <c r="A28" s="3" t="s">
        <v>37</v>
      </c>
      <c r="B28" s="4">
        <v>4</v>
      </c>
      <c r="C28" s="4">
        <v>4</v>
      </c>
      <c r="D28" s="4">
        <v>4</v>
      </c>
      <c r="E28" s="4">
        <v>4</v>
      </c>
      <c r="F28" s="4">
        <v>4.0000064969448124</v>
      </c>
      <c r="G28" s="4">
        <v>4.0000064969448124</v>
      </c>
      <c r="H28" s="4">
        <v>3.8692387842464266</v>
      </c>
      <c r="I28" s="4">
        <v>3.8587155276426768</v>
      </c>
      <c r="J28" s="4">
        <v>3.7622894648468748</v>
      </c>
      <c r="K28" s="4">
        <v>3.2040725720702738</v>
      </c>
    </row>
    <row r="29" spans="1:11">
      <c r="A29" s="3" t="s">
        <v>38</v>
      </c>
      <c r="B29" s="4">
        <v>3.9</v>
      </c>
      <c r="C29" s="4">
        <v>3.9</v>
      </c>
      <c r="D29" s="4">
        <v>3.9</v>
      </c>
      <c r="E29" s="4">
        <v>3.9</v>
      </c>
      <c r="F29" s="4">
        <v>3.8153731395637958</v>
      </c>
      <c r="G29" s="4">
        <v>3.7101689073111137</v>
      </c>
      <c r="H29" s="4">
        <v>3.6518580153348856</v>
      </c>
      <c r="I29" s="4">
        <v>3.5720498133271485</v>
      </c>
      <c r="J29" s="4">
        <v>3.5107520335201206</v>
      </c>
      <c r="K29" s="4">
        <v>3.4541464708390324</v>
      </c>
    </row>
    <row r="30" spans="1:11">
      <c r="A30" s="3" t="s">
        <v>39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</row>
    <row r="31" spans="1:11">
      <c r="A31" s="3" t="s">
        <v>40</v>
      </c>
      <c r="B31" s="4">
        <v>4</v>
      </c>
      <c r="C31" s="4">
        <v>4</v>
      </c>
      <c r="D31" s="4">
        <v>4</v>
      </c>
      <c r="E31" s="4">
        <v>4</v>
      </c>
      <c r="F31" s="4">
        <v>4.0000032269671193</v>
      </c>
      <c r="G31" s="4">
        <v>4</v>
      </c>
      <c r="H31" s="4">
        <v>4</v>
      </c>
      <c r="I31" s="4">
        <v>4</v>
      </c>
      <c r="J31" s="4">
        <v>3.9597414212772701</v>
      </c>
      <c r="K31" s="4">
        <v>3.8886335523166453</v>
      </c>
    </row>
    <row r="32" spans="1:11">
      <c r="A32" s="3" t="s">
        <v>41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</row>
    <row r="33" spans="1:11">
      <c r="A33" s="3" t="s">
        <v>42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</row>
    <row r="34" spans="1:11">
      <c r="A34" s="3" t="s">
        <v>43</v>
      </c>
      <c r="B34" s="4">
        <v>3.8</v>
      </c>
      <c r="C34" s="4">
        <v>3.7</v>
      </c>
      <c r="D34" s="4">
        <v>3.6</v>
      </c>
      <c r="E34" s="4">
        <v>3.4</v>
      </c>
      <c r="F34" s="4">
        <v>3.2298639988999267</v>
      </c>
      <c r="G34" s="4">
        <v>2.9851487522791555</v>
      </c>
      <c r="H34" s="4">
        <v>2.7937625453707802</v>
      </c>
      <c r="I34" s="4">
        <v>2.6945141390548879</v>
      </c>
      <c r="J34" s="4">
        <v>2.6851756601828312</v>
      </c>
      <c r="K34" s="4">
        <v>2.6674323029031233</v>
      </c>
    </row>
    <row r="35" spans="1:11">
      <c r="A35" s="3" t="s">
        <v>44</v>
      </c>
      <c r="B35" s="4">
        <v>4</v>
      </c>
      <c r="C35" s="4">
        <v>4</v>
      </c>
      <c r="D35" s="4">
        <v>4</v>
      </c>
      <c r="E35" s="4">
        <v>4</v>
      </c>
      <c r="F35" s="4">
        <v>3.9804867894140012</v>
      </c>
      <c r="G35" s="4">
        <v>3.6500351434491698</v>
      </c>
      <c r="H35" s="4">
        <v>3.5912954298365691</v>
      </c>
      <c r="I35" s="4">
        <v>3.2937084457549362</v>
      </c>
      <c r="J35" s="4">
        <v>3.2100505069099743</v>
      </c>
      <c r="K35" s="4">
        <v>3.3861691359160764</v>
      </c>
    </row>
    <row r="36" spans="1:11">
      <c r="A36" s="3" t="s">
        <v>45</v>
      </c>
      <c r="B36" s="4">
        <v>3.8</v>
      </c>
      <c r="C36" s="4">
        <v>3.8</v>
      </c>
      <c r="D36" s="4">
        <v>3.9</v>
      </c>
      <c r="E36" s="4">
        <v>3.8</v>
      </c>
      <c r="F36" s="4">
        <v>3.8607498599054142</v>
      </c>
      <c r="G36" s="4">
        <v>3.7346538053953169</v>
      </c>
      <c r="H36" s="4">
        <v>3.518849502721332</v>
      </c>
      <c r="I36" s="4">
        <v>3.5223218942110885</v>
      </c>
      <c r="J36" s="4">
        <v>3.3424989455232481</v>
      </c>
      <c r="K36" s="4">
        <v>3.2195252753648789</v>
      </c>
    </row>
    <row r="37" spans="1:11">
      <c r="A37" s="3" t="s">
        <v>46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/>
      <c r="I37" s="4">
        <v>0</v>
      </c>
      <c r="J37" s="4">
        <v>0</v>
      </c>
      <c r="K37" s="4">
        <v>0</v>
      </c>
    </row>
    <row r="38" spans="1:11">
      <c r="A38" s="3" t="s">
        <v>47</v>
      </c>
      <c r="B38" s="4">
        <v>4</v>
      </c>
      <c r="C38" s="4">
        <v>4</v>
      </c>
      <c r="D38" s="4">
        <v>4</v>
      </c>
      <c r="E38" s="4">
        <v>4</v>
      </c>
      <c r="F38" s="4">
        <v>3.9950117666515848</v>
      </c>
      <c r="G38" s="4">
        <v>3.9950117666515848</v>
      </c>
      <c r="H38" s="4">
        <v>3.9769140528973868</v>
      </c>
      <c r="I38" s="4">
        <v>3.1438585488337063</v>
      </c>
      <c r="J38" s="4">
        <v>3.1351704203830839</v>
      </c>
      <c r="K38" s="4">
        <v>3.1182571938825703</v>
      </c>
    </row>
    <row r="39" spans="1:11">
      <c r="A39" s="3" t="s">
        <v>48</v>
      </c>
      <c r="B39" s="4">
        <v>3.9</v>
      </c>
      <c r="C39" s="4">
        <v>4</v>
      </c>
      <c r="D39" s="4">
        <v>4</v>
      </c>
      <c r="E39" s="4">
        <v>3.8</v>
      </c>
      <c r="F39" s="4">
        <v>3.7408196941904688</v>
      </c>
      <c r="G39" s="4">
        <v>3.8023624991751048</v>
      </c>
      <c r="H39" s="4">
        <v>4.0000179377023599</v>
      </c>
      <c r="I39" s="4">
        <v>3.9976107467635367</v>
      </c>
      <c r="J39" s="4">
        <v>4.0000345799401771</v>
      </c>
      <c r="K39" s="4">
        <v>3.7985103020369935</v>
      </c>
    </row>
    <row r="40" spans="1:11">
      <c r="A40" s="3" t="s">
        <v>49</v>
      </c>
      <c r="B40" s="4">
        <v>3.9</v>
      </c>
      <c r="C40" s="4">
        <v>3.9</v>
      </c>
      <c r="D40" s="4">
        <v>4</v>
      </c>
      <c r="E40" s="4">
        <v>4</v>
      </c>
      <c r="F40" s="4">
        <v>3.7786979084796166</v>
      </c>
      <c r="G40" s="4">
        <v>3.6147698636296366</v>
      </c>
      <c r="H40" s="4">
        <v>3.7383993407104184</v>
      </c>
      <c r="I40" s="4">
        <v>3.6233239113328959</v>
      </c>
      <c r="J40" s="4">
        <v>3.4779434626790771</v>
      </c>
      <c r="K40" s="4">
        <v>3.3458313705978497</v>
      </c>
    </row>
    <row r="41" spans="1:11">
      <c r="A41" s="3" t="s">
        <v>50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</row>
    <row r="42" spans="1:11">
      <c r="A42" s="3" t="s">
        <v>51</v>
      </c>
      <c r="B42" s="4">
        <v>4</v>
      </c>
      <c r="C42" s="4">
        <v>3.9</v>
      </c>
      <c r="D42" s="4">
        <v>4</v>
      </c>
      <c r="E42" s="4">
        <v>3.8</v>
      </c>
      <c r="F42" s="4">
        <v>3.8394262010339824</v>
      </c>
      <c r="G42" s="4">
        <v>3.8394262010339824</v>
      </c>
      <c r="H42" s="4">
        <v>3.7721733309708032</v>
      </c>
      <c r="I42" s="4">
        <v>3.7974759375374414</v>
      </c>
      <c r="J42" s="4">
        <v>2.7042357101503702</v>
      </c>
      <c r="K42" s="4">
        <v>2.6959715456583933</v>
      </c>
    </row>
    <row r="43" spans="1:11">
      <c r="A43" s="3" t="s">
        <v>52</v>
      </c>
      <c r="B43" s="4">
        <v>3.9</v>
      </c>
      <c r="C43" s="4">
        <v>3.9</v>
      </c>
      <c r="D43" s="4">
        <v>3.8</v>
      </c>
      <c r="E43" s="4">
        <v>3.7</v>
      </c>
      <c r="F43" s="4">
        <v>3.6504447378774256</v>
      </c>
      <c r="G43" s="4">
        <v>3.579650846794356</v>
      </c>
      <c r="H43" s="4">
        <v>3.3445430062416128</v>
      </c>
      <c r="I43" s="4">
        <v>3.1926597656638012</v>
      </c>
      <c r="J43" s="4">
        <v>3.0901441213341445</v>
      </c>
      <c r="K43" s="4">
        <v>3.0790348040238591</v>
      </c>
    </row>
    <row r="44" spans="1:11">
      <c r="A44" s="3" t="s">
        <v>53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/>
      <c r="I44" s="4">
        <v>0</v>
      </c>
      <c r="J44" s="4">
        <v>0</v>
      </c>
      <c r="K44" s="4">
        <v>0</v>
      </c>
    </row>
    <row r="45" spans="1:11">
      <c r="A45" s="3" t="s">
        <v>54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3" t="s">
        <v>55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</row>
    <row r="47" spans="1:11">
      <c r="A47" s="3" t="s">
        <v>56</v>
      </c>
      <c r="B47" s="4">
        <v>4</v>
      </c>
      <c r="C47" s="4">
        <v>4</v>
      </c>
      <c r="D47" s="4">
        <v>4</v>
      </c>
      <c r="E47" s="4">
        <v>4</v>
      </c>
      <c r="F47" s="4">
        <v>3.999929491812237</v>
      </c>
      <c r="G47" s="4">
        <v>3.999929491812237</v>
      </c>
      <c r="H47" s="4">
        <v>3.9553902099777121</v>
      </c>
      <c r="I47" s="4">
        <v>3.9530018243593821</v>
      </c>
      <c r="J47" s="4">
        <v>3.4360615384615385</v>
      </c>
      <c r="K47" s="4">
        <v>3.3040883385117468</v>
      </c>
    </row>
    <row r="48" spans="1:11">
      <c r="A48" s="3" t="s">
        <v>57</v>
      </c>
      <c r="B48" s="4">
        <v>0</v>
      </c>
      <c r="C48" s="4">
        <v>0</v>
      </c>
      <c r="D48" s="4">
        <v>4</v>
      </c>
      <c r="E48" s="4">
        <v>4</v>
      </c>
      <c r="F48" s="4">
        <v>3.9848376267249832</v>
      </c>
      <c r="G48" s="4">
        <v>3.8575186113784059</v>
      </c>
      <c r="H48" s="4">
        <v>3.6741133510257789</v>
      </c>
      <c r="I48" s="4">
        <v>3.620920425039801</v>
      </c>
      <c r="J48" s="4">
        <v>3.6283073121215366</v>
      </c>
      <c r="K48" s="4">
        <v>3.5081014060092448</v>
      </c>
    </row>
    <row r="49" spans="1:11">
      <c r="A49" s="3" t="s">
        <v>58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/>
      <c r="I49" s="4">
        <v>0</v>
      </c>
      <c r="J49" s="4">
        <v>0</v>
      </c>
      <c r="K49" s="4">
        <v>0</v>
      </c>
    </row>
    <row r="50" spans="1:11">
      <c r="A50" s="3" t="s">
        <v>59</v>
      </c>
      <c r="B50" s="4">
        <v>4</v>
      </c>
      <c r="C50" s="4">
        <v>3.8</v>
      </c>
      <c r="D50" s="4">
        <v>4</v>
      </c>
      <c r="E50" s="4">
        <v>4</v>
      </c>
      <c r="F50" s="4">
        <v>3.9962940961094078</v>
      </c>
      <c r="G50" s="4">
        <v>3.9949838815754011</v>
      </c>
      <c r="H50" s="4">
        <v>4</v>
      </c>
      <c r="I50" s="4">
        <v>3.9999972911217871</v>
      </c>
      <c r="J50" s="4">
        <v>3.8001190520344945</v>
      </c>
      <c r="K50" s="4">
        <v>3.5913180564581109</v>
      </c>
    </row>
    <row r="51" spans="1:11">
      <c r="A51" s="3" t="s">
        <v>60</v>
      </c>
      <c r="B51" s="4">
        <v>4</v>
      </c>
      <c r="C51" s="4">
        <v>3.9</v>
      </c>
      <c r="D51" s="4">
        <v>3.6</v>
      </c>
      <c r="E51" s="4">
        <v>3.7</v>
      </c>
      <c r="F51" s="4">
        <v>3.6350515844453057</v>
      </c>
      <c r="G51" s="4">
        <v>3.7015468887446268</v>
      </c>
      <c r="H51" s="4">
        <v>3.6677673068451786</v>
      </c>
      <c r="I51" s="4">
        <v>3.2660839690510968</v>
      </c>
      <c r="J51" s="4">
        <v>3.2356099806133978</v>
      </c>
      <c r="K51" s="4">
        <v>3.3236664739271204</v>
      </c>
    </row>
    <row r="52" spans="1:11">
      <c r="A52" s="3" t="s">
        <v>61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</row>
    <row r="53" spans="1:11">
      <c r="A53" s="3" t="s">
        <v>62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</row>
    <row r="54" spans="1:11">
      <c r="A54" s="3" t="s">
        <v>63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</row>
    <row r="55" spans="1:11">
      <c r="A55" s="3" t="s">
        <v>64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</row>
    <row r="56" spans="1:11" s="5" customFormat="1" ht="9">
      <c r="A56" s="5" t="s">
        <v>77</v>
      </c>
    </row>
  </sheetData>
  <printOptions horizontalCentered="1"/>
  <pageMargins left="0" right="0" top="0.75" bottom="0" header="0" footer="0"/>
  <pageSetup scale="92" orientation="portrait" r:id="rId1"/>
  <headerFooter alignWithMargins="0">
    <oddHeader>&amp;L&amp;"Times New Roman,Regular"Department of Education and Early Development
Local Effort in Mill Equivalents
Updated 10/22/09&amp;CMILL EQUIVALENT
 CHANGE&amp;R&amp;9Prepared by School Finance</oddHeader>
    <oddFooter xml:space="preserve">&amp;CMILL EQUIVALENT CHANGE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Cost</vt:lpstr>
      <vt:lpstr>SummaryMill Equivalent Change</vt:lpstr>
      <vt:lpstr>'State Cost'!Print_Area</vt:lpstr>
      <vt:lpstr>'SummaryMill Equivalent Change'!Print_Area</vt:lpstr>
    </vt:vector>
  </TitlesOfParts>
  <Company>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mhlobaugh</dc:creator>
  <cp:lastModifiedBy>mhlobaugh</cp:lastModifiedBy>
  <cp:lastPrinted>2009-10-22T23:43:18Z</cp:lastPrinted>
  <dcterms:created xsi:type="dcterms:W3CDTF">2009-10-22T23:30:59Z</dcterms:created>
  <dcterms:modified xsi:type="dcterms:W3CDTF">2009-10-22T23:48:21Z</dcterms:modified>
</cp:coreProperties>
</file>